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0" yWindow="0" windowWidth="15480" windowHeight="11640"/>
  </bookViews>
  <sheets>
    <sheet name="Областные" sheetId="4" r:id="rId1"/>
    <sheet name="Лист2" sheetId="10" r:id="rId2"/>
  </sheets>
  <definedNames>
    <definedName name="_xlnm._FilterDatabase" localSheetId="0" hidden="1">Областные!$A$5:$M$104</definedName>
    <definedName name="_xlnm.Print_Area" localSheetId="0">Областные!$C$5:$L$71</definedName>
  </definedNames>
  <calcPr calcId="125725" iterateDelta="1E-4"/>
</workbook>
</file>

<file path=xl/calcChain.xml><?xml version="1.0" encoding="utf-8"?>
<calcChain xmlns="http://schemas.openxmlformats.org/spreadsheetml/2006/main">
  <c r="L69" i="4"/>
  <c r="L65"/>
  <c r="L62"/>
  <c r="L53"/>
  <c r="L49"/>
  <c r="L45"/>
  <c r="L41"/>
  <c r="L26"/>
  <c r="M26" l="1"/>
  <c r="M62" l="1"/>
  <c r="M49" l="1"/>
  <c r="M41" l="1"/>
  <c r="M45"/>
  <c r="M69" l="1"/>
  <c r="M65"/>
  <c r="L56"/>
  <c r="L18" l="1"/>
  <c r="L9"/>
  <c r="L31"/>
  <c r="M56"/>
  <c r="L70" l="1"/>
  <c r="M9"/>
  <c r="M31"/>
  <c r="M18"/>
  <c r="M53" l="1"/>
  <c r="M70" l="1"/>
</calcChain>
</file>

<file path=xl/sharedStrings.xml><?xml version="1.0" encoding="utf-8"?>
<sst xmlns="http://schemas.openxmlformats.org/spreadsheetml/2006/main" count="290" uniqueCount="114">
  <si>
    <t>Наименование мероприятия</t>
  </si>
  <si>
    <t>Место проведения</t>
  </si>
  <si>
    <t>Кол-во участников</t>
  </si>
  <si>
    <t>Направление развития спорта</t>
  </si>
  <si>
    <t>План</t>
  </si>
  <si>
    <t>Факт</t>
  </si>
  <si>
    <t>Календарный план спортивных мероприятий на 2017 год</t>
  </si>
  <si>
    <t>Дата прове- дения</t>
  </si>
  <si>
    <t>5</t>
  </si>
  <si>
    <t>3</t>
  </si>
  <si>
    <t>№              п/п</t>
  </si>
  <si>
    <t>Финансирование</t>
  </si>
  <si>
    <t>Март</t>
  </si>
  <si>
    <t>ИТОГО</t>
  </si>
  <si>
    <t>Май</t>
  </si>
  <si>
    <t>6</t>
  </si>
  <si>
    <t>Сентябрь</t>
  </si>
  <si>
    <t>Октябрь</t>
  </si>
  <si>
    <t>Ноябрь</t>
  </si>
  <si>
    <t>8</t>
  </si>
  <si>
    <t>26 марта</t>
  </si>
  <si>
    <t>06-07 мая</t>
  </si>
  <si>
    <t>ИТОГО ГОД</t>
  </si>
  <si>
    <t>№ п/п</t>
  </si>
  <si>
    <t>2</t>
  </si>
  <si>
    <t>4</t>
  </si>
  <si>
    <t>Календарный план выездных физкультурных и спортивных мероприятий города Ишима в 2018 году</t>
  </si>
  <si>
    <t>Факт расходов</t>
  </si>
  <si>
    <t>Апрель</t>
  </si>
  <si>
    <t>Июль</t>
  </si>
  <si>
    <t>Декабрь</t>
  </si>
  <si>
    <t xml:space="preserve">Февраль </t>
  </si>
  <si>
    <t>Июнь</t>
  </si>
  <si>
    <t>Январь</t>
  </si>
  <si>
    <t>Вид спорта</t>
  </si>
  <si>
    <t>Август</t>
  </si>
  <si>
    <t xml:space="preserve">Факт </t>
  </si>
  <si>
    <t>Остаток средств</t>
  </si>
  <si>
    <t>Ответственный</t>
  </si>
  <si>
    <t>Шахматный         клуб</t>
  </si>
  <si>
    <t>Чечулин В.В.</t>
  </si>
  <si>
    <t>Шахматы</t>
  </si>
  <si>
    <t>Спартакиада общеобразовательных и дошкольных учреждений г.Ишима имени ЗМС, ЗТ СССР В.А.Порфирьева Вид- шахматы, в рамках всероссийских соревнований "Белая ладья"</t>
  </si>
  <si>
    <t>по назначению</t>
  </si>
  <si>
    <t>Шварцкопф Э.В.</t>
  </si>
  <si>
    <t>Спартакиада общеобразовательных и дошкольных учреждений г.Ишима имени ЗМС, ЗТ СССР В.А.Порфирьева Вид- спортивное ориентирование</t>
  </si>
  <si>
    <t>спортивный туризм</t>
  </si>
  <si>
    <t>спортивное ориентирование</t>
  </si>
  <si>
    <t>Спартакиада общеобразовательных и дошкольных учреждений г.Ишима имени ЗМС, ЗТ СССР В.А.Порфирьева Вид- спортивный туризм</t>
  </si>
  <si>
    <t>Фомина Л.С.</t>
  </si>
  <si>
    <t>ГТО</t>
  </si>
  <si>
    <t>Семейный праздник посвященный Дню защитника отечества "Рота подъем"</t>
  </si>
  <si>
    <t>Зимний фестиваль ВФСК ГТО среди обучающихся общеобразовательных организаций города Ишима</t>
  </si>
  <si>
    <t>Летний фестиваль ВФСК ГТО среди обучающихся общеобразовательных организаций города Ишима</t>
  </si>
  <si>
    <t>Летний фестиваль ВФСК ГТО среди взрослого населения города Ишима</t>
  </si>
  <si>
    <t>СОК Локомотив</t>
  </si>
  <si>
    <t>Мижуев В.В.</t>
  </si>
  <si>
    <t>мини-футбол</t>
  </si>
  <si>
    <t xml:space="preserve">Спартакиада общеобразовательных и дошкольных учреждений г.Ишима имени ЗМС, ЗТ СССР В.А.Порфирьева в зачет Всероссийских игр "Кожаный мяч" </t>
  </si>
  <si>
    <t>футбол</t>
  </si>
  <si>
    <t>Спартакиада общеобразовательных и дошкольных учреждений г.Ишима имени ЗМС, ЗТ СССР В.А.Порфирьева в зачет Всероссийского проекта "Мини-футбол в школу"</t>
  </si>
  <si>
    <t>Спартакиада общеобразовательных и дошкольных учреждений г.Ишима имени ЗМС, ЗТ СССР В.А.Порфирьева Вид-волейбол</t>
  </si>
  <si>
    <t>Рябко А.С.</t>
  </si>
  <si>
    <t>волейбол</t>
  </si>
  <si>
    <t>Спартакиада общеобразовательных и дошкольных учреждений г.Ишима имени ЗМС, ЗТ СССР В.А.Порфирьева вид- многоборье ГТО</t>
  </si>
  <si>
    <t>Скаморовский О.А.</t>
  </si>
  <si>
    <t>легкая атлетика</t>
  </si>
  <si>
    <t xml:space="preserve"> Спартакиады общеобразовательных и дошкольных учреждений города Ишима имени ЗМС СССР, ЗТ СССР В.А. Порфирьева. Вид - легкоатлетическое четырёхборье, в рамках всероссийских соревнований «Шиповка юных» </t>
  </si>
  <si>
    <t xml:space="preserve">Спартакиады общеобразовательных и дошкольных учреждений города Ишима имени ЗМС СССР, ЗТ СССР В.А. Порфирьева  Вид - Легкоатлетическая "Встречная эстафета"
</t>
  </si>
  <si>
    <t>Спартакиада общеобразовательных и дошкольных учреждений города Ишима имени ЗМС СССР, ЗТ СССР В.А. Порфирьева .  Вид: Легкоатлетический кросс</t>
  </si>
  <si>
    <t>Уровень</t>
  </si>
  <si>
    <t>Зимний фестиваль Всеросссийского физкультурно-спортивного комплекса "Готов к труду и обороне" среди взрослого населения города Ишима</t>
  </si>
  <si>
    <t>Зимний фестиваль ВФСК ГТО среди семейныйх команд населения города Ишима</t>
  </si>
  <si>
    <t>Зимний фестиваль ВФСК ГТО среди трудовых коллективов города Ишима</t>
  </si>
  <si>
    <t>Зимний фестиваль ВФСК ГТО среди студентов ВУЗов и СУЗов</t>
  </si>
  <si>
    <t>Спартакиада Всероссийского  ВФСК ГТО среди пенсионеров города Ишима</t>
  </si>
  <si>
    <t xml:space="preserve">Спартакиады общеобразовательных и дошкольных учреждений города Ишима имени ЗМС СССР, ЗТ СССР В.А. Порфирьева. Вид - легкая атлетика, Шведская эстафета
</t>
  </si>
  <si>
    <t>Соревнования по армспорту, посвященные Дню защитника Отечества</t>
  </si>
  <si>
    <t>Тарасов Р.Н.</t>
  </si>
  <si>
    <t>АФК</t>
  </si>
  <si>
    <t>Соревнования по армспорту, посвященные Дню здоровья</t>
  </si>
  <si>
    <t>Соревнования по жиму штанги, посвященные Дню защитника Отечества</t>
  </si>
  <si>
    <t>Соревнования по дартсу, посвященные празднованию 8 марта</t>
  </si>
  <si>
    <t>Соревнования по шашкам, посвященные празднованию 8 марта</t>
  </si>
  <si>
    <t>Соревнования по дартсу, посвященные Дню здоровья</t>
  </si>
  <si>
    <t>Открытый детский турнир г.Ишима по спортивной гимнастике посвященный памяти Б.Шахлина</t>
  </si>
  <si>
    <t>г.Ишим</t>
  </si>
  <si>
    <t>Латынцева А.Н.</t>
  </si>
  <si>
    <t>спортивная гимнастика</t>
  </si>
  <si>
    <t>Спартакиада среди тосов "Ишимский двор - спортивный двор" Вид: Веселые старты</t>
  </si>
  <si>
    <t>г. Ишим</t>
  </si>
  <si>
    <t>муниципальное</t>
  </si>
  <si>
    <t>межмуниципальное</t>
  </si>
  <si>
    <t>Десятов В.В</t>
  </si>
  <si>
    <t>спорт по месту жительства</t>
  </si>
  <si>
    <t>Календарный план выездных физкультурных и спортивных мероприятий города Ишима в 2020 году</t>
  </si>
  <si>
    <t>1</t>
  </si>
  <si>
    <t>9</t>
  </si>
  <si>
    <t xml:space="preserve">Турнир по баскетболу среди мужских команд памяти Дериглазова А.П. </t>
  </si>
  <si>
    <t>Шуршенко Е.В.</t>
  </si>
  <si>
    <t>баскетбол</t>
  </si>
  <si>
    <t>Соревнования по легкой атлетике, посвященные Дню Победы 9 мая. Спартакиада мир - равных возможностей</t>
  </si>
  <si>
    <t>Соревнования по шашкам, посвященные Дню Победы 9 мая.Спартакиада мир - равных возможностей</t>
  </si>
  <si>
    <t>Открытые городские соревнования по спортивному туризму на пешеходных дистанциях в закрытых помещениях на искусственном рельефе "Залинг"</t>
  </si>
  <si>
    <t>спортивнный туризм</t>
  </si>
  <si>
    <t>Первенство г.Ишима по плаванию "Новогодняя миля" Юноши 2002 г.р и моложе, девушки 2003 г.р и моложе</t>
  </si>
  <si>
    <t>Сок Центральный</t>
  </si>
  <si>
    <t>Шмелева Н.В.</t>
  </si>
  <si>
    <t>плавание</t>
  </si>
  <si>
    <t>Чемпионат города Ишима по рыболовному спорту- ловля на мормышку со льда (Серебряная мормышка)</t>
  </si>
  <si>
    <t>р.Ишим</t>
  </si>
  <si>
    <t>Цунин В.А.</t>
  </si>
  <si>
    <t>рыболовный спорт</t>
  </si>
  <si>
    <t>МАУ "СШ г. Ишима"</t>
  </si>
</sst>
</file>

<file path=xl/styles.xml><?xml version="1.0" encoding="utf-8"?>
<styleSheet xmlns="http://schemas.openxmlformats.org/spreadsheetml/2006/main">
  <numFmts count="1">
    <numFmt numFmtId="164" formatCode="[$-419]d\ mmm;@"/>
  </numFmts>
  <fonts count="13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Arial"/>
      <family val="2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Arial"/>
      <family val="2"/>
      <charset val="204"/>
    </font>
    <font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100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2" fontId="0" fillId="0" borderId="0" xfId="0" applyNumberFormat="1"/>
    <xf numFmtId="0" fontId="0" fillId="0" borderId="0" xfId="0" applyBorder="1"/>
    <xf numFmtId="0" fontId="6" fillId="0" borderId="0" xfId="0" applyFont="1" applyBorder="1" applyAlignment="1">
      <alignment wrapText="1"/>
    </xf>
    <xf numFmtId="0" fontId="0" fillId="3" borderId="0" xfId="0" applyFill="1"/>
    <xf numFmtId="2" fontId="2" fillId="3" borderId="0" xfId="1" applyNumberFormat="1" applyFont="1" applyFill="1" applyBorder="1" applyAlignment="1">
      <alignment horizontal="center" vertical="center" wrapText="1"/>
    </xf>
    <xf numFmtId="0" fontId="0" fillId="3" borderId="0" xfId="0" applyFill="1" applyBorder="1"/>
    <xf numFmtId="0" fontId="7" fillId="0" borderId="4" xfId="0" applyFont="1" applyFill="1" applyBorder="1" applyAlignment="1">
      <alignment horizontal="center" vertical="center" wrapText="1"/>
    </xf>
    <xf numFmtId="49" fontId="7" fillId="2" borderId="1" xfId="1" applyNumberFormat="1" applyFont="1" applyFill="1" applyBorder="1" applyAlignment="1">
      <alignment horizontal="center" vertical="center" wrapText="1"/>
    </xf>
    <xf numFmtId="49" fontId="7" fillId="2" borderId="6" xfId="1" applyNumberFormat="1" applyFont="1" applyFill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 wrapText="1"/>
    </xf>
    <xf numFmtId="49" fontId="7" fillId="3" borderId="6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2" fontId="7" fillId="3" borderId="1" xfId="1" applyNumberFormat="1" applyFont="1" applyFill="1" applyBorder="1" applyAlignment="1">
      <alignment horizontal="center" vertical="center" wrapText="1"/>
    </xf>
    <xf numFmtId="49" fontId="7" fillId="3" borderId="2" xfId="1" applyNumberFormat="1" applyFont="1" applyFill="1" applyBorder="1" applyAlignment="1">
      <alignment horizontal="center" vertical="center" wrapText="1"/>
    </xf>
    <xf numFmtId="2" fontId="7" fillId="3" borderId="1" xfId="0" applyNumberFormat="1" applyFont="1" applyFill="1" applyBorder="1" applyAlignment="1">
      <alignment horizontal="center" vertical="center"/>
    </xf>
    <xf numFmtId="49" fontId="7" fillId="3" borderId="8" xfId="1" applyNumberFormat="1" applyFont="1" applyFill="1" applyBorder="1" applyAlignment="1">
      <alignment horizontal="center" vertical="center" wrapText="1"/>
    </xf>
    <xf numFmtId="49" fontId="7" fillId="3" borderId="3" xfId="1" applyNumberFormat="1" applyFont="1" applyFill="1" applyBorder="1" applyAlignment="1">
      <alignment horizontal="center" vertical="center" wrapText="1"/>
    </xf>
    <xf numFmtId="49" fontId="7" fillId="3" borderId="5" xfId="1" applyNumberFormat="1" applyFont="1" applyFill="1" applyBorder="1" applyAlignment="1">
      <alignment horizontal="center" vertical="center" wrapText="1"/>
    </xf>
    <xf numFmtId="49" fontId="7" fillId="3" borderId="7" xfId="1" applyNumberFormat="1" applyFont="1" applyFill="1" applyBorder="1" applyAlignment="1">
      <alignment horizontal="center" vertical="center" wrapText="1"/>
    </xf>
    <xf numFmtId="164" fontId="7" fillId="3" borderId="1" xfId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8" fillId="0" borderId="5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164" fontId="7" fillId="3" borderId="1" xfId="1" applyNumberFormat="1" applyFont="1" applyFill="1" applyBorder="1" applyAlignment="1">
      <alignment horizontal="center" vertical="center" wrapText="1"/>
    </xf>
    <xf numFmtId="164" fontId="8" fillId="0" borderId="5" xfId="1" applyNumberFormat="1" applyFont="1" applyFill="1" applyBorder="1" applyAlignment="1">
      <alignment horizontal="center" vertical="center" wrapText="1"/>
    </xf>
    <xf numFmtId="49" fontId="11" fillId="2" borderId="1" xfId="1" applyNumberFormat="1" applyFont="1" applyFill="1" applyBorder="1" applyAlignment="1">
      <alignment horizontal="center" vertical="center" wrapText="1"/>
    </xf>
    <xf numFmtId="49" fontId="10" fillId="2" borderId="1" xfId="1" applyNumberFormat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vertical="center" wrapText="1"/>
    </xf>
    <xf numFmtId="2" fontId="11" fillId="3" borderId="1" xfId="1" applyNumberFormat="1" applyFont="1" applyFill="1" applyBorder="1" applyAlignment="1">
      <alignment horizontal="center" vertical="center" wrapText="1"/>
    </xf>
    <xf numFmtId="49" fontId="11" fillId="3" borderId="1" xfId="1" applyNumberFormat="1" applyFont="1" applyFill="1" applyBorder="1" applyAlignment="1">
      <alignment horizontal="center" wrapText="1"/>
    </xf>
    <xf numFmtId="2" fontId="11" fillId="2" borderId="1" xfId="1" applyNumberFormat="1" applyFont="1" applyFill="1" applyBorder="1" applyAlignment="1">
      <alignment horizontal="center" vertical="center" wrapText="1"/>
    </xf>
    <xf numFmtId="2" fontId="11" fillId="0" borderId="1" xfId="0" applyNumberFormat="1" applyFont="1" applyBorder="1" applyAlignment="1">
      <alignment horizontal="center" vertical="center"/>
    </xf>
    <xf numFmtId="49" fontId="11" fillId="3" borderId="3" xfId="1" applyNumberFormat="1" applyFont="1" applyFill="1" applyBorder="1" applyAlignment="1">
      <alignment horizontal="center" vertical="center" wrapText="1"/>
    </xf>
    <xf numFmtId="2" fontId="11" fillId="3" borderId="1" xfId="0" applyNumberFormat="1" applyFont="1" applyFill="1" applyBorder="1" applyAlignment="1">
      <alignment horizontal="center" vertical="center"/>
    </xf>
    <xf numFmtId="49" fontId="11" fillId="2" borderId="1" xfId="1" applyNumberFormat="1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8" fillId="3" borderId="4" xfId="0" applyNumberFormat="1" applyFont="1" applyFill="1" applyBorder="1" applyAlignment="1">
      <alignment horizontal="center" vertical="center"/>
    </xf>
    <xf numFmtId="2" fontId="11" fillId="3" borderId="4" xfId="0" applyNumberFormat="1" applyFont="1" applyFill="1" applyBorder="1" applyAlignment="1">
      <alignment horizontal="center" vertical="center"/>
    </xf>
    <xf numFmtId="2" fontId="11" fillId="2" borderId="4" xfId="1" applyNumberFormat="1" applyFont="1" applyFill="1" applyBorder="1" applyAlignment="1">
      <alignment horizontal="center" vertical="center" wrapText="1"/>
    </xf>
    <xf numFmtId="49" fontId="11" fillId="3" borderId="6" xfId="1" applyNumberFormat="1" applyFont="1" applyFill="1" applyBorder="1" applyAlignment="1">
      <alignment horizontal="center" vertical="center" wrapText="1"/>
    </xf>
    <xf numFmtId="0" fontId="7" fillId="3" borderId="0" xfId="0" applyFont="1" applyFill="1" applyBorder="1" applyAlignment="1">
      <alignment horizontal="center" vertical="center"/>
    </xf>
    <xf numFmtId="49" fontId="7" fillId="2" borderId="5" xfId="1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64" fontId="7" fillId="2" borderId="0" xfId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/>
    </xf>
    <xf numFmtId="2" fontId="8" fillId="3" borderId="4" xfId="1" applyNumberFormat="1" applyFont="1" applyFill="1" applyBorder="1" applyAlignment="1">
      <alignment horizontal="center" vertical="center" wrapText="1"/>
    </xf>
    <xf numFmtId="2" fontId="0" fillId="3" borderId="0" xfId="0" applyNumberFormat="1" applyFill="1"/>
    <xf numFmtId="2" fontId="7" fillId="3" borderId="4" xfId="1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wrapText="1"/>
    </xf>
    <xf numFmtId="0" fontId="7" fillId="3" borderId="1" xfId="1" applyNumberFormat="1" applyFont="1" applyFill="1" applyBorder="1" applyAlignment="1">
      <alignment horizontal="center" vertical="center" wrapText="1"/>
    </xf>
    <xf numFmtId="1" fontId="7" fillId="3" borderId="1" xfId="1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vertical="center"/>
    </xf>
    <xf numFmtId="2" fontId="7" fillId="3" borderId="4" xfId="0" applyNumberFormat="1" applyFont="1" applyFill="1" applyBorder="1" applyAlignment="1">
      <alignment horizontal="center" vertical="center"/>
    </xf>
    <xf numFmtId="49" fontId="8" fillId="3" borderId="1" xfId="1" applyNumberFormat="1" applyFont="1" applyFill="1" applyBorder="1" applyAlignment="1">
      <alignment horizontal="center" vertical="center" wrapText="1"/>
    </xf>
    <xf numFmtId="49" fontId="7" fillId="3" borderId="11" xfId="1" applyNumberFormat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center" vertical="center" wrapText="1"/>
    </xf>
    <xf numFmtId="49" fontId="7" fillId="3" borderId="4" xfId="1" applyNumberFormat="1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/>
    </xf>
    <xf numFmtId="2" fontId="8" fillId="3" borderId="1" xfId="1" applyNumberFormat="1" applyFont="1" applyFill="1" applyBorder="1" applyAlignment="1">
      <alignment horizontal="center" vertical="center" wrapText="1"/>
    </xf>
    <xf numFmtId="164" fontId="8" fillId="2" borderId="1" xfId="1" applyFont="1" applyFill="1" applyBorder="1" applyAlignment="1">
      <alignment horizontal="center" vertical="center" wrapText="1"/>
    </xf>
    <xf numFmtId="164" fontId="8" fillId="2" borderId="2" xfId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64" fontId="8" fillId="0" borderId="4" xfId="1" applyNumberFormat="1" applyFont="1" applyFill="1" applyBorder="1" applyAlignment="1">
      <alignment horizontal="center" vertical="center" wrapText="1"/>
    </xf>
    <xf numFmtId="164" fontId="8" fillId="0" borderId="1" xfId="1" applyFont="1" applyFill="1" applyBorder="1" applyAlignment="1">
      <alignment horizontal="center" vertical="center" wrapText="1"/>
    </xf>
    <xf numFmtId="164" fontId="8" fillId="0" borderId="2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11" fillId="3" borderId="4" xfId="1" applyNumberFormat="1" applyFont="1" applyFill="1" applyBorder="1" applyAlignment="1">
      <alignment horizontal="center" vertical="center" wrapText="1"/>
    </xf>
    <xf numFmtId="49" fontId="11" fillId="3" borderId="5" xfId="1" applyNumberFormat="1" applyFont="1" applyFill="1" applyBorder="1" applyAlignment="1">
      <alignment horizontal="center" vertical="center" wrapText="1"/>
    </xf>
    <xf numFmtId="49" fontId="11" fillId="3" borderId="10" xfId="1" applyNumberFormat="1" applyFont="1" applyFill="1" applyBorder="1" applyAlignment="1">
      <alignment horizontal="center" vertical="center" wrapText="1"/>
    </xf>
    <xf numFmtId="49" fontId="11" fillId="3" borderId="11" xfId="1" applyNumberFormat="1" applyFont="1" applyFill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/>
    </xf>
    <xf numFmtId="0" fontId="8" fillId="0" borderId="9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49" fontId="11" fillId="2" borderId="11" xfId="1" applyNumberFormat="1" applyFont="1" applyFill="1" applyBorder="1" applyAlignment="1">
      <alignment horizontal="center" vertical="center" wrapText="1"/>
    </xf>
    <xf numFmtId="49" fontId="11" fillId="2" borderId="10" xfId="1" applyNumberFormat="1" applyFont="1" applyFill="1" applyBorder="1" applyAlignment="1">
      <alignment horizontal="center" vertical="center" wrapText="1"/>
    </xf>
    <xf numFmtId="2" fontId="8" fillId="0" borderId="4" xfId="1" applyNumberFormat="1" applyFont="1" applyFill="1" applyBorder="1" applyAlignment="1">
      <alignment horizontal="center" vertical="center" wrapText="1"/>
    </xf>
    <xf numFmtId="2" fontId="8" fillId="0" borderId="10" xfId="1" applyNumberFormat="1" applyFont="1" applyFill="1" applyBorder="1" applyAlignment="1">
      <alignment horizontal="center" vertical="center" wrapText="1"/>
    </xf>
    <xf numFmtId="164" fontId="11" fillId="0" borderId="0" xfId="1" applyNumberFormat="1" applyFont="1" applyFill="1" applyBorder="1" applyAlignment="1">
      <alignment horizontal="center" vertical="center" wrapText="1"/>
    </xf>
    <xf numFmtId="49" fontId="11" fillId="2" borderId="5" xfId="1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96"/>
  <sheetViews>
    <sheetView tabSelected="1" zoomScale="75" zoomScaleNormal="75" zoomScaleSheetLayoutView="75" workbookViewId="0">
      <pane ySplit="6" topLeftCell="A7" activePane="bottomLeft" state="frozen"/>
      <selection pane="bottomLeft" activeCell="L5" sqref="L5:L6"/>
    </sheetView>
  </sheetViews>
  <sheetFormatPr defaultRowHeight="16.5"/>
  <cols>
    <col min="1" max="1" width="0.28515625" customWidth="1"/>
    <col min="2" max="2" width="10.28515625" hidden="1" customWidth="1"/>
    <col min="3" max="3" width="8.28515625" customWidth="1"/>
    <col min="4" max="4" width="46.42578125" customWidth="1"/>
    <col min="5" max="5" width="11.7109375" hidden="1" customWidth="1"/>
    <col min="6" max="6" width="7.42578125" hidden="1" customWidth="1"/>
    <col min="7" max="7" width="8.42578125" hidden="1" customWidth="1"/>
    <col min="8" max="8" width="14.28515625" customWidth="1"/>
    <col min="9" max="9" width="17.42578125" customWidth="1"/>
    <col min="10" max="10" width="18" customWidth="1"/>
    <col min="11" max="11" width="17.28515625" style="4" customWidth="1"/>
    <col min="12" max="12" width="16.7109375" style="45" customWidth="1"/>
    <col min="13" max="13" width="19.42578125" style="25" customWidth="1"/>
    <col min="15" max="15" width="17.42578125" customWidth="1"/>
    <col min="19" max="19" width="28.7109375" customWidth="1"/>
  </cols>
  <sheetData>
    <row r="1" spans="1:13" hidden="1">
      <c r="A1" s="1"/>
      <c r="B1" s="2"/>
      <c r="C1" s="2"/>
      <c r="D1" s="2"/>
      <c r="E1" s="2"/>
      <c r="F1" s="2"/>
    </row>
    <row r="2" spans="1:13" hidden="1">
      <c r="A2" s="78" t="s">
        <v>6</v>
      </c>
      <c r="B2" s="78"/>
      <c r="C2" s="78"/>
      <c r="D2" s="78"/>
      <c r="E2" s="78"/>
      <c r="F2" s="78"/>
      <c r="G2" s="78"/>
      <c r="H2" s="78"/>
      <c r="I2" s="78"/>
      <c r="J2" s="78"/>
    </row>
    <row r="3" spans="1:13" hidden="1">
      <c r="A3" s="3"/>
      <c r="B3" s="3"/>
      <c r="C3" s="3"/>
      <c r="D3" s="3"/>
      <c r="E3" s="3"/>
      <c r="F3" s="3"/>
    </row>
    <row r="4" spans="1:13" ht="18.75">
      <c r="A4" s="3"/>
      <c r="B4" s="3"/>
      <c r="C4" s="3"/>
      <c r="D4" s="43" t="s">
        <v>95</v>
      </c>
      <c r="E4" s="3"/>
      <c r="F4" s="3"/>
      <c r="M4" s="44"/>
    </row>
    <row r="5" spans="1:13" s="5" customFormat="1" ht="54.95" customHeight="1">
      <c r="A5" s="79" t="s">
        <v>10</v>
      </c>
      <c r="B5" s="80" t="s">
        <v>7</v>
      </c>
      <c r="C5" s="83" t="s">
        <v>23</v>
      </c>
      <c r="D5" s="81" t="s">
        <v>0</v>
      </c>
      <c r="E5" s="81" t="s">
        <v>3</v>
      </c>
      <c r="F5" s="85" t="s">
        <v>2</v>
      </c>
      <c r="G5" s="85"/>
      <c r="H5" s="65" t="s">
        <v>70</v>
      </c>
      <c r="I5" s="76" t="s">
        <v>1</v>
      </c>
      <c r="J5" s="81" t="s">
        <v>38</v>
      </c>
      <c r="K5" s="74" t="s">
        <v>11</v>
      </c>
      <c r="L5" s="96" t="s">
        <v>27</v>
      </c>
      <c r="M5" s="90" t="s">
        <v>34</v>
      </c>
    </row>
    <row r="6" spans="1:13" ht="12.75" customHeight="1">
      <c r="A6" s="79"/>
      <c r="B6" s="80"/>
      <c r="C6" s="84"/>
      <c r="D6" s="82"/>
      <c r="E6" s="82"/>
      <c r="F6" s="53" t="s">
        <v>4</v>
      </c>
      <c r="G6" s="54" t="s">
        <v>5</v>
      </c>
      <c r="H6" s="54"/>
      <c r="I6" s="77"/>
      <c r="J6" s="82"/>
      <c r="K6" s="75"/>
      <c r="L6" s="97"/>
      <c r="M6" s="91"/>
    </row>
    <row r="7" spans="1:13" ht="43.5" customHeight="1">
      <c r="A7" s="10"/>
      <c r="B7" s="31"/>
      <c r="C7" s="98" t="s">
        <v>33</v>
      </c>
      <c r="D7" s="98"/>
      <c r="E7" s="98"/>
      <c r="F7" s="98"/>
      <c r="G7" s="98"/>
      <c r="H7" s="98"/>
      <c r="I7" s="98"/>
      <c r="J7" s="98"/>
      <c r="K7" s="98"/>
      <c r="L7" s="98"/>
      <c r="M7" s="52"/>
    </row>
    <row r="8" spans="1:13" ht="101.25" customHeight="1">
      <c r="A8" s="10"/>
      <c r="B8" s="29"/>
      <c r="C8" s="62">
        <v>1</v>
      </c>
      <c r="D8" s="14" t="s">
        <v>71</v>
      </c>
      <c r="E8" s="14"/>
      <c r="F8" s="14"/>
      <c r="G8" s="14"/>
      <c r="H8" s="14" t="s">
        <v>91</v>
      </c>
      <c r="I8" s="14" t="s">
        <v>90</v>
      </c>
      <c r="J8" s="14" t="s">
        <v>49</v>
      </c>
      <c r="K8" s="17" t="s">
        <v>113</v>
      </c>
      <c r="L8" s="19">
        <v>0</v>
      </c>
      <c r="M8" s="30" t="s">
        <v>50</v>
      </c>
    </row>
    <row r="9" spans="1:13" ht="54.75" customHeight="1">
      <c r="A9" s="10"/>
      <c r="B9" s="31"/>
      <c r="C9" s="11"/>
      <c r="D9" s="32" t="s">
        <v>13</v>
      </c>
      <c r="E9" s="32"/>
      <c r="F9" s="32"/>
      <c r="G9" s="32"/>
      <c r="H9" s="32"/>
      <c r="I9" s="32"/>
      <c r="J9" s="32"/>
      <c r="K9" s="35"/>
      <c r="L9" s="48">
        <f>SUM(L8:L8)</f>
        <v>0</v>
      </c>
      <c r="M9" s="37" t="e">
        <f>#REF!-L9</f>
        <v>#REF!</v>
      </c>
    </row>
    <row r="10" spans="1:13" ht="53.25" customHeight="1">
      <c r="A10" s="10"/>
      <c r="B10" s="28"/>
      <c r="C10" s="99" t="s">
        <v>31</v>
      </c>
      <c r="D10" s="99"/>
      <c r="E10" s="99"/>
      <c r="F10" s="99"/>
      <c r="G10" s="99"/>
      <c r="H10" s="99"/>
      <c r="I10" s="99"/>
      <c r="J10" s="99"/>
      <c r="K10" s="99"/>
      <c r="L10" s="99"/>
      <c r="M10" s="55"/>
    </row>
    <row r="11" spans="1:13" ht="84" customHeight="1">
      <c r="A11" s="10"/>
      <c r="B11" s="31"/>
      <c r="C11" s="63">
        <v>1</v>
      </c>
      <c r="D11" s="14" t="s">
        <v>72</v>
      </c>
      <c r="E11" s="18"/>
      <c r="F11" s="18"/>
      <c r="G11" s="18"/>
      <c r="H11" s="18" t="s">
        <v>91</v>
      </c>
      <c r="I11" s="14" t="s">
        <v>43</v>
      </c>
      <c r="J11" s="14" t="s">
        <v>49</v>
      </c>
      <c r="K11" s="17" t="s">
        <v>113</v>
      </c>
      <c r="L11" s="66"/>
      <c r="M11" s="16" t="s">
        <v>50</v>
      </c>
    </row>
    <row r="12" spans="1:13" s="7" customFormat="1" ht="126.75" customHeight="1">
      <c r="A12" s="14"/>
      <c r="B12" s="15"/>
      <c r="C12" s="63">
        <v>2</v>
      </c>
      <c r="D12" s="14" t="s">
        <v>51</v>
      </c>
      <c r="E12" s="24"/>
      <c r="F12" s="24"/>
      <c r="G12" s="14"/>
      <c r="H12" s="14" t="s">
        <v>91</v>
      </c>
      <c r="I12" s="24" t="s">
        <v>43</v>
      </c>
      <c r="J12" s="14" t="s">
        <v>49</v>
      </c>
      <c r="K12" s="14" t="s">
        <v>113</v>
      </c>
      <c r="L12" s="60"/>
      <c r="M12" s="42" t="s">
        <v>50</v>
      </c>
    </row>
    <row r="13" spans="1:13" s="7" customFormat="1" ht="57.75" customHeight="1">
      <c r="A13" s="14"/>
      <c r="B13" s="15"/>
      <c r="C13" s="63">
        <v>3</v>
      </c>
      <c r="D13" s="14" t="s">
        <v>73</v>
      </c>
      <c r="E13" s="18"/>
      <c r="F13" s="18"/>
      <c r="G13" s="18"/>
      <c r="H13" s="18" t="s">
        <v>91</v>
      </c>
      <c r="I13" s="14" t="s">
        <v>43</v>
      </c>
      <c r="J13" s="14" t="s">
        <v>49</v>
      </c>
      <c r="K13" s="17" t="s">
        <v>113</v>
      </c>
      <c r="L13" s="66"/>
      <c r="M13" s="16" t="s">
        <v>50</v>
      </c>
    </row>
    <row r="14" spans="1:13" s="7" customFormat="1" ht="57.75" customHeight="1">
      <c r="A14" s="14"/>
      <c r="B14" s="15"/>
      <c r="C14" s="63">
        <v>4</v>
      </c>
      <c r="D14" s="14" t="s">
        <v>77</v>
      </c>
      <c r="E14" s="14"/>
      <c r="F14" s="14"/>
      <c r="G14" s="14"/>
      <c r="H14" s="14" t="s">
        <v>91</v>
      </c>
      <c r="I14" s="14" t="s">
        <v>43</v>
      </c>
      <c r="J14" s="14" t="s">
        <v>78</v>
      </c>
      <c r="K14" s="17" t="s">
        <v>113</v>
      </c>
      <c r="L14" s="19"/>
      <c r="M14" s="30" t="s">
        <v>79</v>
      </c>
    </row>
    <row r="15" spans="1:13" s="7" customFormat="1" ht="57.75" customHeight="1">
      <c r="A15" s="14"/>
      <c r="B15" s="15"/>
      <c r="C15" s="63">
        <v>5</v>
      </c>
      <c r="D15" s="14" t="s">
        <v>80</v>
      </c>
      <c r="E15" s="14"/>
      <c r="F15" s="14"/>
      <c r="G15" s="14"/>
      <c r="H15" s="14" t="s">
        <v>91</v>
      </c>
      <c r="I15" s="14" t="s">
        <v>43</v>
      </c>
      <c r="J15" s="14" t="s">
        <v>78</v>
      </c>
      <c r="K15" s="17" t="s">
        <v>113</v>
      </c>
      <c r="L15" s="19"/>
      <c r="M15" s="30" t="s">
        <v>79</v>
      </c>
    </row>
    <row r="16" spans="1:13" s="7" customFormat="1" ht="57.75" customHeight="1">
      <c r="A16" s="14"/>
      <c r="B16" s="15"/>
      <c r="C16" s="14" t="s">
        <v>15</v>
      </c>
      <c r="D16" s="30" t="s">
        <v>98</v>
      </c>
      <c r="E16" s="30"/>
      <c r="F16" s="30"/>
      <c r="G16" s="30"/>
      <c r="H16" s="30" t="s">
        <v>91</v>
      </c>
      <c r="I16" s="30" t="s">
        <v>43</v>
      </c>
      <c r="J16" s="14" t="s">
        <v>99</v>
      </c>
      <c r="K16" s="14" t="s">
        <v>113</v>
      </c>
      <c r="L16" s="66"/>
      <c r="M16" s="16" t="s">
        <v>100</v>
      </c>
    </row>
    <row r="17" spans="1:15" s="7" customFormat="1" ht="61.5" customHeight="1">
      <c r="A17" s="14"/>
      <c r="B17" s="15"/>
      <c r="C17" s="63">
        <v>7</v>
      </c>
      <c r="D17" s="14" t="s">
        <v>81</v>
      </c>
      <c r="E17" s="14"/>
      <c r="F17" s="14"/>
      <c r="G17" s="14"/>
      <c r="H17" s="14" t="s">
        <v>91</v>
      </c>
      <c r="I17" s="14" t="s">
        <v>43</v>
      </c>
      <c r="J17" s="14" t="s">
        <v>78</v>
      </c>
      <c r="K17" s="17" t="s">
        <v>113</v>
      </c>
      <c r="L17" s="19"/>
      <c r="M17" s="30" t="s">
        <v>79</v>
      </c>
    </row>
    <row r="18" spans="1:15" s="7" customFormat="1" ht="66" customHeight="1">
      <c r="A18" s="14"/>
      <c r="B18" s="20"/>
      <c r="C18" s="14"/>
      <c r="D18" s="32" t="s">
        <v>13</v>
      </c>
      <c r="E18" s="32"/>
      <c r="F18" s="32"/>
      <c r="G18" s="32"/>
      <c r="H18" s="32"/>
      <c r="I18" s="32"/>
      <c r="J18" s="36"/>
      <c r="K18" s="37"/>
      <c r="L18" s="48">
        <f>SUM(L11:L17)</f>
        <v>0</v>
      </c>
      <c r="M18" s="40" t="e">
        <f>#REF!-L18</f>
        <v>#REF!</v>
      </c>
    </row>
    <row r="19" spans="1:15" s="7" customFormat="1" ht="66" customHeight="1">
      <c r="A19" s="14"/>
      <c r="B19" s="20"/>
      <c r="C19" s="86" t="s">
        <v>12</v>
      </c>
      <c r="D19" s="87"/>
      <c r="E19" s="87"/>
      <c r="F19" s="87"/>
      <c r="G19" s="87"/>
      <c r="H19" s="87"/>
      <c r="I19" s="87"/>
      <c r="J19" s="87"/>
      <c r="K19" s="87"/>
      <c r="L19" s="87"/>
      <c r="M19" s="50"/>
    </row>
    <row r="20" spans="1:15" s="7" customFormat="1" ht="95.25" customHeight="1">
      <c r="A20" s="14"/>
      <c r="B20" s="20"/>
      <c r="C20" s="22" t="s">
        <v>96</v>
      </c>
      <c r="D20" s="14" t="s">
        <v>42</v>
      </c>
      <c r="E20" s="14"/>
      <c r="F20" s="14"/>
      <c r="G20" s="14"/>
      <c r="H20" s="15" t="s">
        <v>91</v>
      </c>
      <c r="I20" s="15" t="s">
        <v>39</v>
      </c>
      <c r="J20" s="21" t="s">
        <v>40</v>
      </c>
      <c r="K20" s="17" t="s">
        <v>113</v>
      </c>
      <c r="L20" s="66"/>
      <c r="M20" s="16" t="s">
        <v>41</v>
      </c>
    </row>
    <row r="21" spans="1:15" s="7" customFormat="1" ht="66.75" customHeight="1">
      <c r="A21" s="14"/>
      <c r="B21" s="20"/>
      <c r="C21" s="14" t="s">
        <v>24</v>
      </c>
      <c r="D21" s="14" t="s">
        <v>52</v>
      </c>
      <c r="E21" s="14"/>
      <c r="F21" s="14"/>
      <c r="G21" s="14"/>
      <c r="H21" s="15" t="s">
        <v>91</v>
      </c>
      <c r="I21" s="15" t="s">
        <v>43</v>
      </c>
      <c r="J21" s="21" t="s">
        <v>49</v>
      </c>
      <c r="K21" s="17" t="s">
        <v>113</v>
      </c>
      <c r="L21" s="66"/>
      <c r="M21" s="16" t="s">
        <v>50</v>
      </c>
      <c r="O21" s="59"/>
    </row>
    <row r="22" spans="1:15" s="7" customFormat="1" ht="97.5" customHeight="1">
      <c r="A22" s="14"/>
      <c r="B22" s="22" t="s">
        <v>20</v>
      </c>
      <c r="C22" s="63">
        <v>3</v>
      </c>
      <c r="D22" s="14" t="s">
        <v>61</v>
      </c>
      <c r="E22" s="14"/>
      <c r="F22" s="14"/>
      <c r="G22" s="14"/>
      <c r="H22" s="15" t="s">
        <v>91</v>
      </c>
      <c r="I22" s="15" t="s">
        <v>43</v>
      </c>
      <c r="J22" s="14" t="s">
        <v>62</v>
      </c>
      <c r="K22" s="17" t="s">
        <v>113</v>
      </c>
      <c r="L22" s="60"/>
      <c r="M22" s="16" t="s">
        <v>63</v>
      </c>
    </row>
    <row r="23" spans="1:15" s="7" customFormat="1" ht="82.5" customHeight="1">
      <c r="A23" s="14"/>
      <c r="B23" s="23"/>
      <c r="C23" s="63">
        <v>4</v>
      </c>
      <c r="D23" s="14" t="s">
        <v>82</v>
      </c>
      <c r="E23" s="14"/>
      <c r="F23" s="14"/>
      <c r="G23" s="14"/>
      <c r="H23" s="14" t="s">
        <v>91</v>
      </c>
      <c r="I23" s="14" t="s">
        <v>43</v>
      </c>
      <c r="J23" s="14" t="s">
        <v>78</v>
      </c>
      <c r="K23" s="17" t="s">
        <v>113</v>
      </c>
      <c r="L23" s="19"/>
      <c r="M23" s="30" t="s">
        <v>79</v>
      </c>
    </row>
    <row r="24" spans="1:15" s="7" customFormat="1" ht="88.5" customHeight="1">
      <c r="A24" s="14"/>
      <c r="B24" s="23"/>
      <c r="C24" s="63">
        <v>5</v>
      </c>
      <c r="D24" s="14" t="s">
        <v>85</v>
      </c>
      <c r="E24" s="14"/>
      <c r="F24" s="14"/>
      <c r="G24" s="14"/>
      <c r="H24" s="15" t="s">
        <v>92</v>
      </c>
      <c r="I24" s="15" t="s">
        <v>86</v>
      </c>
      <c r="J24" s="14" t="s">
        <v>87</v>
      </c>
      <c r="K24" s="17" t="s">
        <v>113</v>
      </c>
      <c r="L24" s="66"/>
      <c r="M24" s="16" t="s">
        <v>88</v>
      </c>
    </row>
    <row r="25" spans="1:15" s="7" customFormat="1" ht="64.5" customHeight="1">
      <c r="A25" s="14"/>
      <c r="B25" s="23"/>
      <c r="C25" s="63">
        <v>6</v>
      </c>
      <c r="D25" s="14" t="s">
        <v>83</v>
      </c>
      <c r="E25" s="14"/>
      <c r="F25" s="14"/>
      <c r="G25" s="14"/>
      <c r="H25" s="14" t="s">
        <v>91</v>
      </c>
      <c r="I25" s="14" t="s">
        <v>43</v>
      </c>
      <c r="J25" s="14" t="s">
        <v>78</v>
      </c>
      <c r="K25" s="17" t="s">
        <v>113</v>
      </c>
      <c r="L25" s="19"/>
      <c r="M25" s="30" t="s">
        <v>79</v>
      </c>
    </row>
    <row r="26" spans="1:15" s="7" customFormat="1" ht="78" customHeight="1">
      <c r="A26" s="14"/>
      <c r="B26" s="23"/>
      <c r="C26" s="34"/>
      <c r="D26" s="34" t="s">
        <v>13</v>
      </c>
      <c r="E26" s="34"/>
      <c r="F26" s="34"/>
      <c r="G26" s="34"/>
      <c r="H26" s="49"/>
      <c r="I26" s="49"/>
      <c r="J26" s="36"/>
      <c r="K26" s="35"/>
      <c r="L26" s="47">
        <f>SUM(L20:L25)</f>
        <v>0</v>
      </c>
      <c r="M26" s="40" t="e">
        <f>#REF!-L26</f>
        <v>#REF!</v>
      </c>
    </row>
    <row r="27" spans="1:15" s="7" customFormat="1" ht="78" customHeight="1">
      <c r="A27" s="14"/>
      <c r="B27" s="23"/>
      <c r="C27" s="87" t="s">
        <v>28</v>
      </c>
      <c r="D27" s="87"/>
      <c r="E27" s="87"/>
      <c r="F27" s="87"/>
      <c r="G27" s="87"/>
      <c r="H27" s="87"/>
      <c r="I27" s="87"/>
      <c r="J27" s="87"/>
      <c r="K27" s="87"/>
      <c r="L27" s="87"/>
      <c r="M27" s="50"/>
    </row>
    <row r="28" spans="1:15" s="7" customFormat="1" ht="68.25" customHeight="1">
      <c r="A28" s="14"/>
      <c r="B28" s="23"/>
      <c r="C28" s="15" t="s">
        <v>96</v>
      </c>
      <c r="D28" s="14" t="s">
        <v>74</v>
      </c>
      <c r="E28" s="14"/>
      <c r="F28" s="14"/>
      <c r="G28" s="14"/>
      <c r="H28" s="15" t="s">
        <v>91</v>
      </c>
      <c r="I28" s="15" t="s">
        <v>43</v>
      </c>
      <c r="J28" s="21" t="s">
        <v>49</v>
      </c>
      <c r="K28" s="17" t="s">
        <v>113</v>
      </c>
      <c r="L28" s="66"/>
      <c r="M28" s="16" t="s">
        <v>50</v>
      </c>
    </row>
    <row r="29" spans="1:15" s="7" customFormat="1" ht="90" customHeight="1">
      <c r="A29" s="14"/>
      <c r="B29" s="23"/>
      <c r="C29" s="15"/>
      <c r="D29" s="14" t="s">
        <v>103</v>
      </c>
      <c r="E29" s="14"/>
      <c r="F29" s="14"/>
      <c r="G29" s="14"/>
      <c r="H29" s="14" t="s">
        <v>92</v>
      </c>
      <c r="I29" s="14" t="s">
        <v>43</v>
      </c>
      <c r="J29" s="21" t="s">
        <v>44</v>
      </c>
      <c r="K29" s="17" t="s">
        <v>113</v>
      </c>
      <c r="L29" s="66"/>
      <c r="M29" s="16" t="s">
        <v>104</v>
      </c>
    </row>
    <row r="30" spans="1:15" s="7" customFormat="1" ht="63.75" customHeight="1">
      <c r="A30" s="14"/>
      <c r="B30" s="23"/>
      <c r="C30" s="15" t="s">
        <v>24</v>
      </c>
      <c r="D30" s="14" t="s">
        <v>75</v>
      </c>
      <c r="E30" s="14"/>
      <c r="F30" s="14"/>
      <c r="G30" s="14"/>
      <c r="H30" s="15" t="s">
        <v>91</v>
      </c>
      <c r="I30" s="15" t="s">
        <v>43</v>
      </c>
      <c r="J30" s="21" t="s">
        <v>49</v>
      </c>
      <c r="K30" s="17" t="s">
        <v>113</v>
      </c>
      <c r="L30" s="66"/>
      <c r="M30" s="16" t="s">
        <v>50</v>
      </c>
    </row>
    <row r="31" spans="1:15" ht="34.5" customHeight="1">
      <c r="A31" s="11"/>
      <c r="B31" s="23"/>
      <c r="C31" s="34"/>
      <c r="D31" s="32" t="s">
        <v>13</v>
      </c>
      <c r="E31" s="32"/>
      <c r="F31" s="32"/>
      <c r="G31" s="32"/>
      <c r="H31" s="32"/>
      <c r="I31" s="32"/>
      <c r="J31" s="36"/>
      <c r="K31" s="37"/>
      <c r="L31" s="47">
        <f>SUM(L28:L30)</f>
        <v>0</v>
      </c>
      <c r="M31" s="40" t="e">
        <f>#REF!-L31</f>
        <v>#REF!</v>
      </c>
    </row>
    <row r="32" spans="1:15" s="7" customFormat="1" ht="94.5" customHeight="1">
      <c r="A32" s="14"/>
      <c r="B32" s="15"/>
      <c r="C32" s="86" t="s">
        <v>14</v>
      </c>
      <c r="D32" s="87"/>
      <c r="E32" s="87"/>
      <c r="F32" s="87"/>
      <c r="G32" s="87"/>
      <c r="H32" s="87"/>
      <c r="I32" s="87"/>
      <c r="J32" s="87"/>
      <c r="K32" s="87"/>
      <c r="L32" s="87"/>
      <c r="M32" s="50"/>
    </row>
    <row r="33" spans="1:13" s="7" customFormat="1" ht="76.5" customHeight="1">
      <c r="A33" s="14"/>
      <c r="B33" s="15"/>
      <c r="C33" s="14" t="s">
        <v>96</v>
      </c>
      <c r="D33" s="70" t="s">
        <v>53</v>
      </c>
      <c r="E33" s="17"/>
      <c r="F33" s="14"/>
      <c r="G33" s="14"/>
      <c r="H33" s="14" t="s">
        <v>91</v>
      </c>
      <c r="I33" s="42" t="s">
        <v>43</v>
      </c>
      <c r="J33" s="21" t="s">
        <v>49</v>
      </c>
      <c r="K33" s="17" t="s">
        <v>113</v>
      </c>
      <c r="L33" s="66"/>
      <c r="M33" s="42" t="s">
        <v>50</v>
      </c>
    </row>
    <row r="34" spans="1:13" s="7" customFormat="1" ht="90.75" customHeight="1">
      <c r="A34" s="14"/>
      <c r="B34" s="15"/>
      <c r="C34" s="71" t="s">
        <v>24</v>
      </c>
      <c r="D34" s="14" t="s">
        <v>58</v>
      </c>
      <c r="E34" s="17"/>
      <c r="F34" s="14"/>
      <c r="G34" s="14"/>
      <c r="H34" s="14" t="s">
        <v>91</v>
      </c>
      <c r="I34" s="16" t="s">
        <v>55</v>
      </c>
      <c r="J34" s="21" t="s">
        <v>56</v>
      </c>
      <c r="K34" s="17" t="s">
        <v>113</v>
      </c>
      <c r="L34" s="66"/>
      <c r="M34" s="16" t="s">
        <v>59</v>
      </c>
    </row>
    <row r="35" spans="1:13" s="7" customFormat="1" ht="94.5" customHeight="1">
      <c r="A35" s="14"/>
      <c r="B35" s="15"/>
      <c r="C35" s="71" t="s">
        <v>9</v>
      </c>
      <c r="D35" s="14" t="s">
        <v>64</v>
      </c>
      <c r="E35" s="17"/>
      <c r="F35" s="14"/>
      <c r="G35" s="14"/>
      <c r="H35" s="14" t="s">
        <v>91</v>
      </c>
      <c r="I35" s="16" t="s">
        <v>55</v>
      </c>
      <c r="J35" s="21" t="s">
        <v>49</v>
      </c>
      <c r="K35" s="17" t="s">
        <v>113</v>
      </c>
      <c r="L35" s="66"/>
      <c r="M35" s="16" t="s">
        <v>50</v>
      </c>
    </row>
    <row r="36" spans="1:13" ht="123" customHeight="1">
      <c r="A36" s="11"/>
      <c r="B36" s="12"/>
      <c r="C36" s="71" t="s">
        <v>25</v>
      </c>
      <c r="D36" s="62" t="s">
        <v>67</v>
      </c>
      <c r="E36" s="14"/>
      <c r="F36" s="14"/>
      <c r="G36" s="14"/>
      <c r="H36" s="14" t="s">
        <v>91</v>
      </c>
      <c r="I36" s="14" t="s">
        <v>43</v>
      </c>
      <c r="J36" s="14" t="s">
        <v>65</v>
      </c>
      <c r="K36" s="17" t="s">
        <v>113</v>
      </c>
      <c r="L36" s="19"/>
      <c r="M36" s="30" t="s">
        <v>66</v>
      </c>
    </row>
    <row r="37" spans="1:13" ht="105.75" customHeight="1">
      <c r="A37" s="11"/>
      <c r="B37" s="12"/>
      <c r="C37" s="71" t="s">
        <v>8</v>
      </c>
      <c r="D37" s="14" t="s">
        <v>76</v>
      </c>
      <c r="E37" s="14"/>
      <c r="F37" s="14"/>
      <c r="G37" s="14"/>
      <c r="H37" s="14" t="s">
        <v>91</v>
      </c>
      <c r="I37" s="14" t="s">
        <v>43</v>
      </c>
      <c r="J37" s="14" t="s">
        <v>65</v>
      </c>
      <c r="K37" s="17" t="s">
        <v>113</v>
      </c>
      <c r="L37" s="19"/>
      <c r="M37" s="30" t="s">
        <v>66</v>
      </c>
    </row>
    <row r="38" spans="1:13" ht="105" customHeight="1">
      <c r="A38" s="11"/>
      <c r="B38" s="12"/>
      <c r="C38" s="71" t="s">
        <v>15</v>
      </c>
      <c r="D38" s="24" t="s">
        <v>68</v>
      </c>
      <c r="E38" s="14"/>
      <c r="F38" s="14"/>
      <c r="G38" s="14"/>
      <c r="H38" s="14" t="s">
        <v>91</v>
      </c>
      <c r="I38" s="14" t="s">
        <v>43</v>
      </c>
      <c r="J38" s="14" t="s">
        <v>65</v>
      </c>
      <c r="K38" s="17" t="s">
        <v>113</v>
      </c>
      <c r="L38" s="19"/>
      <c r="M38" s="30" t="s">
        <v>66</v>
      </c>
    </row>
    <row r="39" spans="1:13" ht="70.5" customHeight="1">
      <c r="A39" s="11"/>
      <c r="B39" s="12"/>
      <c r="C39" s="71" t="s">
        <v>19</v>
      </c>
      <c r="D39" s="14" t="s">
        <v>102</v>
      </c>
      <c r="E39" s="14"/>
      <c r="F39" s="14"/>
      <c r="G39" s="14"/>
      <c r="H39" s="14" t="s">
        <v>91</v>
      </c>
      <c r="I39" s="14" t="s">
        <v>43</v>
      </c>
      <c r="J39" s="14" t="s">
        <v>78</v>
      </c>
      <c r="K39" s="17" t="s">
        <v>113</v>
      </c>
      <c r="L39" s="19"/>
      <c r="M39" s="30" t="s">
        <v>79</v>
      </c>
    </row>
    <row r="40" spans="1:13" ht="72" customHeight="1">
      <c r="A40" s="11"/>
      <c r="B40" s="12"/>
      <c r="C40" s="71" t="s">
        <v>97</v>
      </c>
      <c r="D40" s="14" t="s">
        <v>101</v>
      </c>
      <c r="E40" s="14"/>
      <c r="F40" s="14"/>
      <c r="G40" s="14"/>
      <c r="H40" s="14" t="s">
        <v>91</v>
      </c>
      <c r="I40" s="14" t="s">
        <v>43</v>
      </c>
      <c r="J40" s="14" t="s">
        <v>78</v>
      </c>
      <c r="K40" s="17" t="s">
        <v>113</v>
      </c>
      <c r="L40" s="19"/>
      <c r="M40" s="30" t="s">
        <v>79</v>
      </c>
    </row>
    <row r="41" spans="1:13" ht="51" customHeight="1">
      <c r="A41" s="11"/>
      <c r="B41" s="12"/>
      <c r="C41" s="34"/>
      <c r="D41" s="34" t="s">
        <v>13</v>
      </c>
      <c r="E41" s="35"/>
      <c r="F41" s="34"/>
      <c r="G41" s="34"/>
      <c r="H41" s="34"/>
      <c r="I41" s="72"/>
      <c r="J41" s="39"/>
      <c r="K41" s="35"/>
      <c r="L41" s="47">
        <f>SUM(L33:L40)</f>
        <v>0</v>
      </c>
      <c r="M41" s="38" t="e">
        <f>#REF!-L41</f>
        <v>#REF!</v>
      </c>
    </row>
    <row r="42" spans="1:13" ht="75.75" customHeight="1">
      <c r="A42" s="11"/>
      <c r="B42" s="12"/>
      <c r="C42" s="86" t="s">
        <v>32</v>
      </c>
      <c r="D42" s="87"/>
      <c r="E42" s="87"/>
      <c r="F42" s="87"/>
      <c r="G42" s="87"/>
      <c r="H42" s="87"/>
      <c r="I42" s="87"/>
      <c r="J42" s="87"/>
      <c r="K42" s="87"/>
      <c r="L42" s="87"/>
      <c r="M42" s="52"/>
    </row>
    <row r="43" spans="1:13" ht="75.75" customHeight="1">
      <c r="A43" s="11"/>
      <c r="B43" s="12"/>
      <c r="C43" s="14" t="s">
        <v>96</v>
      </c>
      <c r="D43" s="14" t="s">
        <v>54</v>
      </c>
      <c r="E43" s="14"/>
      <c r="F43" s="14"/>
      <c r="G43" s="14"/>
      <c r="H43" s="14" t="s">
        <v>91</v>
      </c>
      <c r="I43" s="16" t="s">
        <v>43</v>
      </c>
      <c r="J43" s="21" t="s">
        <v>49</v>
      </c>
      <c r="K43" s="17" t="s">
        <v>113</v>
      </c>
      <c r="L43" s="66"/>
      <c r="M43" s="42" t="s">
        <v>50</v>
      </c>
    </row>
    <row r="44" spans="1:13" ht="75.75" customHeight="1">
      <c r="A44" s="11"/>
      <c r="B44" s="12"/>
      <c r="C44" s="14" t="s">
        <v>24</v>
      </c>
      <c r="D44" s="14" t="s">
        <v>89</v>
      </c>
      <c r="E44" s="14"/>
      <c r="F44" s="14"/>
      <c r="G44" s="14"/>
      <c r="H44" s="14" t="s">
        <v>91</v>
      </c>
      <c r="I44" s="16" t="s">
        <v>43</v>
      </c>
      <c r="J44" s="21" t="s">
        <v>93</v>
      </c>
      <c r="K44" s="17" t="s">
        <v>113</v>
      </c>
      <c r="L44" s="19"/>
      <c r="M44" s="16" t="s">
        <v>94</v>
      </c>
    </row>
    <row r="45" spans="1:13" ht="43.5" customHeight="1">
      <c r="A45" s="11"/>
      <c r="B45" s="51"/>
      <c r="C45" s="34"/>
      <c r="D45" s="34" t="s">
        <v>13</v>
      </c>
      <c r="E45" s="34"/>
      <c r="F45" s="34"/>
      <c r="G45" s="34"/>
      <c r="H45" s="34"/>
      <c r="I45" s="72"/>
      <c r="J45" s="36"/>
      <c r="K45" s="35"/>
      <c r="L45" s="47">
        <f>SUM(L43:L44)</f>
        <v>0</v>
      </c>
      <c r="M45" s="40" t="e">
        <f>#REF!-L45</f>
        <v>#REF!</v>
      </c>
    </row>
    <row r="46" spans="1:13" ht="53.25" customHeight="1">
      <c r="A46" s="11"/>
      <c r="B46" s="12" t="s">
        <v>21</v>
      </c>
      <c r="C46" s="88" t="s">
        <v>29</v>
      </c>
      <c r="D46" s="89"/>
      <c r="E46" s="89"/>
      <c r="F46" s="89"/>
      <c r="G46" s="89"/>
      <c r="H46" s="89"/>
      <c r="I46" s="89"/>
      <c r="J46" s="89"/>
      <c r="K46" s="89"/>
      <c r="L46" s="89"/>
      <c r="M46" s="50"/>
    </row>
    <row r="47" spans="1:13" ht="53.25" customHeight="1">
      <c r="A47" s="11"/>
      <c r="B47" s="12"/>
      <c r="C47" s="14" t="s">
        <v>96</v>
      </c>
      <c r="D47" s="14" t="s">
        <v>89</v>
      </c>
      <c r="E47" s="14"/>
      <c r="F47" s="14"/>
      <c r="G47" s="14"/>
      <c r="H47" s="14" t="s">
        <v>91</v>
      </c>
      <c r="I47" s="16" t="s">
        <v>43</v>
      </c>
      <c r="J47" s="14" t="s">
        <v>93</v>
      </c>
      <c r="K47" s="17" t="s">
        <v>113</v>
      </c>
      <c r="L47" s="73"/>
      <c r="M47" s="16" t="s">
        <v>94</v>
      </c>
    </row>
    <row r="48" spans="1:13" ht="72" customHeight="1">
      <c r="A48" s="11"/>
      <c r="B48" s="12"/>
      <c r="C48" s="14"/>
      <c r="D48" s="14"/>
      <c r="E48" s="14"/>
      <c r="F48" s="14"/>
      <c r="G48" s="14"/>
      <c r="H48" s="14"/>
      <c r="I48" s="16"/>
      <c r="J48" s="14"/>
      <c r="K48" s="17"/>
      <c r="L48" s="67"/>
      <c r="M48" s="16"/>
    </row>
    <row r="49" spans="1:25" s="7" customFormat="1" ht="66" customHeight="1">
      <c r="A49" s="14"/>
      <c r="B49" s="15"/>
      <c r="C49" s="34"/>
      <c r="D49" s="34" t="s">
        <v>13</v>
      </c>
      <c r="E49" s="34"/>
      <c r="F49" s="34"/>
      <c r="G49" s="34"/>
      <c r="H49" s="34"/>
      <c r="I49" s="72"/>
      <c r="J49" s="36"/>
      <c r="K49" s="35"/>
      <c r="L49" s="47">
        <f>SUM(L47:L48)</f>
        <v>0</v>
      </c>
      <c r="M49" s="40" t="e">
        <f>#REF!-L49</f>
        <v>#REF!</v>
      </c>
    </row>
    <row r="50" spans="1:25" s="7" customFormat="1" ht="75" customHeight="1">
      <c r="A50" s="14"/>
      <c r="B50" s="15"/>
      <c r="C50" s="86" t="s">
        <v>35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</row>
    <row r="51" spans="1:25" s="7" customFormat="1" ht="75" customHeight="1">
      <c r="A51" s="14"/>
      <c r="B51" s="15"/>
      <c r="C51" s="68"/>
      <c r="D51" s="14"/>
      <c r="E51" s="67"/>
      <c r="F51" s="67"/>
      <c r="G51" s="67"/>
      <c r="H51" s="14"/>
      <c r="I51" s="14"/>
      <c r="J51" s="14"/>
      <c r="K51" s="17"/>
      <c r="L51" s="67"/>
      <c r="M51" s="67"/>
    </row>
    <row r="52" spans="1:25" s="7" customFormat="1" ht="63" customHeight="1">
      <c r="A52" s="14"/>
      <c r="B52" s="15"/>
      <c r="C52" s="68" t="s">
        <v>96</v>
      </c>
      <c r="D52" s="14" t="s">
        <v>89</v>
      </c>
      <c r="E52" s="67"/>
      <c r="F52" s="67"/>
      <c r="G52" s="67"/>
      <c r="H52" s="14" t="s">
        <v>91</v>
      </c>
      <c r="I52" s="14" t="s">
        <v>43</v>
      </c>
      <c r="J52" s="14" t="s">
        <v>93</v>
      </c>
      <c r="K52" s="17" t="s">
        <v>113</v>
      </c>
      <c r="L52" s="73">
        <v>0</v>
      </c>
      <c r="M52" s="67" t="s">
        <v>94</v>
      </c>
    </row>
    <row r="53" spans="1:25" s="7" customFormat="1" ht="48" customHeight="1">
      <c r="A53" s="14"/>
      <c r="B53" s="15"/>
      <c r="C53" s="34"/>
      <c r="D53" s="34" t="s">
        <v>13</v>
      </c>
      <c r="E53" s="34"/>
      <c r="F53" s="34"/>
      <c r="G53" s="34"/>
      <c r="H53" s="34"/>
      <c r="I53" s="72"/>
      <c r="J53" s="36"/>
      <c r="K53" s="35"/>
      <c r="L53" s="47">
        <f>SUM(L51:L52)</f>
        <v>0</v>
      </c>
      <c r="M53" s="40" t="e">
        <f>#REF!-L53</f>
        <v>#REF!</v>
      </c>
      <c r="O53" s="8"/>
      <c r="P53" s="9"/>
      <c r="R53" s="9"/>
      <c r="S53" s="9"/>
      <c r="T53" s="9"/>
      <c r="U53" s="9"/>
      <c r="V53" s="9"/>
      <c r="W53" s="9"/>
      <c r="X53" s="9"/>
      <c r="Y53" s="9"/>
    </row>
    <row r="54" spans="1:25" s="7" customFormat="1" ht="90.75" customHeight="1">
      <c r="A54" s="14"/>
      <c r="B54" s="15"/>
      <c r="C54" s="86" t="s">
        <v>16</v>
      </c>
      <c r="D54" s="87"/>
      <c r="E54" s="87"/>
      <c r="F54" s="87"/>
      <c r="G54" s="87"/>
      <c r="H54" s="87"/>
      <c r="I54" s="87"/>
      <c r="J54" s="87"/>
      <c r="K54" s="87"/>
      <c r="L54" s="87"/>
      <c r="M54" s="50"/>
      <c r="O54" s="8"/>
      <c r="P54" s="9"/>
      <c r="R54" s="9"/>
      <c r="S54" s="9"/>
      <c r="T54" s="9"/>
      <c r="U54" s="9"/>
      <c r="V54" s="9"/>
      <c r="W54" s="9"/>
      <c r="X54" s="9"/>
      <c r="Y54" s="9"/>
    </row>
    <row r="55" spans="1:25" s="7" customFormat="1" ht="91.5" customHeight="1">
      <c r="A55" s="14"/>
      <c r="B55" s="22"/>
      <c r="C55" s="15" t="s">
        <v>96</v>
      </c>
      <c r="D55" s="64" t="s">
        <v>69</v>
      </c>
      <c r="E55" s="14"/>
      <c r="F55" s="14"/>
      <c r="G55" s="14"/>
      <c r="H55" s="14" t="s">
        <v>91</v>
      </c>
      <c r="I55" s="14" t="s">
        <v>43</v>
      </c>
      <c r="J55" s="21" t="s">
        <v>65</v>
      </c>
      <c r="K55" s="17" t="s">
        <v>113</v>
      </c>
      <c r="L55" s="17"/>
      <c r="M55" s="16" t="s">
        <v>66</v>
      </c>
      <c r="O55" s="8"/>
      <c r="P55" s="9"/>
      <c r="R55" s="9"/>
      <c r="S55" s="9"/>
      <c r="T55" s="9"/>
      <c r="U55" s="9"/>
      <c r="V55" s="9"/>
      <c r="W55" s="9"/>
      <c r="X55" s="9"/>
      <c r="Y55" s="9"/>
    </row>
    <row r="56" spans="1:25" s="7" customFormat="1" ht="57" customHeight="1">
      <c r="A56" s="14"/>
      <c r="B56" s="22"/>
      <c r="C56" s="34"/>
      <c r="D56" s="34" t="s">
        <v>13</v>
      </c>
      <c r="E56" s="34"/>
      <c r="F56" s="34"/>
      <c r="G56" s="34"/>
      <c r="H56" s="34"/>
      <c r="I56" s="34"/>
      <c r="J56" s="36"/>
      <c r="K56" s="35"/>
      <c r="L56" s="58">
        <f>SUM(L55:L55)</f>
        <v>0</v>
      </c>
      <c r="M56" s="19" t="e">
        <f>#REF!-L56</f>
        <v>#REF!</v>
      </c>
      <c r="O56" s="8"/>
      <c r="P56" s="9"/>
      <c r="R56" s="9"/>
      <c r="S56" s="9"/>
      <c r="T56" s="9"/>
      <c r="U56" s="9"/>
      <c r="V56" s="9"/>
      <c r="W56" s="9"/>
      <c r="X56" s="9"/>
      <c r="Y56" s="9"/>
    </row>
    <row r="57" spans="1:25" s="7" customFormat="1" ht="57" customHeight="1">
      <c r="A57" s="14"/>
      <c r="B57" s="22"/>
      <c r="C57" s="87" t="s">
        <v>17</v>
      </c>
      <c r="D57" s="87"/>
      <c r="E57" s="87"/>
      <c r="F57" s="87"/>
      <c r="G57" s="87"/>
      <c r="H57" s="87"/>
      <c r="I57" s="87"/>
      <c r="J57" s="87"/>
      <c r="K57" s="87"/>
      <c r="L57" s="87"/>
      <c r="M57" s="50"/>
      <c r="O57" s="8"/>
      <c r="P57" s="9"/>
      <c r="R57" s="9"/>
      <c r="S57" s="9"/>
      <c r="T57" s="9"/>
      <c r="U57" s="9"/>
      <c r="V57" s="9"/>
      <c r="W57" s="9"/>
      <c r="X57" s="9"/>
      <c r="Y57" s="9"/>
    </row>
    <row r="58" spans="1:25" s="7" customFormat="1" ht="104.25" customHeight="1">
      <c r="A58" s="14"/>
      <c r="B58" s="22"/>
      <c r="C58" s="14" t="s">
        <v>96</v>
      </c>
      <c r="D58" s="14" t="s">
        <v>45</v>
      </c>
      <c r="E58" s="14"/>
      <c r="F58" s="14"/>
      <c r="G58" s="14"/>
      <c r="H58" s="14" t="s">
        <v>91</v>
      </c>
      <c r="I58" s="14" t="s">
        <v>43</v>
      </c>
      <c r="J58" s="21" t="s">
        <v>44</v>
      </c>
      <c r="K58" s="17" t="s">
        <v>113</v>
      </c>
      <c r="L58" s="66"/>
      <c r="M58" s="16" t="s">
        <v>47</v>
      </c>
      <c r="O58" s="8"/>
      <c r="P58" s="9"/>
      <c r="R58" s="9"/>
      <c r="S58" s="9"/>
      <c r="T58" s="9"/>
      <c r="U58" s="9"/>
      <c r="V58" s="9"/>
      <c r="W58" s="9"/>
      <c r="X58" s="9"/>
      <c r="Y58" s="9"/>
    </row>
    <row r="59" spans="1:25" s="7" customFormat="1" ht="77.25" customHeight="1">
      <c r="A59" s="14"/>
      <c r="B59" s="22"/>
      <c r="C59" s="14" t="s">
        <v>24</v>
      </c>
      <c r="D59" s="14" t="s">
        <v>48</v>
      </c>
      <c r="E59" s="14"/>
      <c r="F59" s="14"/>
      <c r="G59" s="14"/>
      <c r="H59" s="14" t="s">
        <v>91</v>
      </c>
      <c r="I59" s="14" t="s">
        <v>43</v>
      </c>
      <c r="J59" s="21" t="s">
        <v>44</v>
      </c>
      <c r="K59" s="17" t="s">
        <v>113</v>
      </c>
      <c r="L59" s="66"/>
      <c r="M59" s="16" t="s">
        <v>46</v>
      </c>
      <c r="O59" s="8"/>
      <c r="P59" s="9"/>
      <c r="R59" s="9"/>
      <c r="S59" s="9"/>
      <c r="T59" s="9"/>
      <c r="U59" s="9"/>
      <c r="V59" s="9"/>
      <c r="W59" s="9"/>
      <c r="X59" s="9"/>
      <c r="Y59" s="9"/>
    </row>
    <row r="60" spans="1:25" s="7" customFormat="1" ht="93" customHeight="1">
      <c r="A60" s="14"/>
      <c r="B60" s="22"/>
      <c r="C60" s="15" t="s">
        <v>9</v>
      </c>
      <c r="D60" s="14" t="s">
        <v>60</v>
      </c>
      <c r="E60" s="14"/>
      <c r="F60" s="14"/>
      <c r="G60" s="14"/>
      <c r="H60" s="14" t="s">
        <v>91</v>
      </c>
      <c r="I60" s="14" t="s">
        <v>55</v>
      </c>
      <c r="J60" s="21" t="s">
        <v>56</v>
      </c>
      <c r="K60" s="17" t="s">
        <v>113</v>
      </c>
      <c r="L60" s="66"/>
      <c r="M60" s="42" t="s">
        <v>57</v>
      </c>
      <c r="O60" s="8"/>
      <c r="P60" s="9"/>
      <c r="R60" s="9"/>
      <c r="S60" s="9"/>
      <c r="T60" s="9"/>
      <c r="U60" s="9"/>
      <c r="V60" s="9"/>
      <c r="W60" s="9"/>
      <c r="X60" s="9"/>
      <c r="Y60" s="9"/>
    </row>
    <row r="61" spans="1:25" s="7" customFormat="1" ht="62.25" customHeight="1">
      <c r="A61" s="14"/>
      <c r="B61" s="22"/>
      <c r="C61" s="15" t="s">
        <v>25</v>
      </c>
      <c r="D61" s="14" t="s">
        <v>84</v>
      </c>
      <c r="E61" s="14"/>
      <c r="F61" s="14"/>
      <c r="G61" s="14"/>
      <c r="H61" s="14" t="s">
        <v>91</v>
      </c>
      <c r="I61" s="14" t="s">
        <v>43</v>
      </c>
      <c r="J61" s="14" t="s">
        <v>78</v>
      </c>
      <c r="K61" s="17" t="s">
        <v>113</v>
      </c>
      <c r="L61" s="19"/>
      <c r="M61" s="30" t="s">
        <v>79</v>
      </c>
      <c r="O61" s="8"/>
      <c r="P61" s="9"/>
      <c r="R61" s="9"/>
      <c r="S61" s="9"/>
      <c r="T61" s="9"/>
      <c r="U61" s="9"/>
      <c r="V61" s="9"/>
      <c r="W61" s="9"/>
      <c r="X61" s="9"/>
      <c r="Y61" s="9"/>
    </row>
    <row r="62" spans="1:25" s="7" customFormat="1" ht="57" customHeight="1">
      <c r="A62" s="14"/>
      <c r="B62" s="15"/>
      <c r="C62" s="32"/>
      <c r="D62" s="32" t="s">
        <v>13</v>
      </c>
      <c r="E62" s="32"/>
      <c r="F62" s="32"/>
      <c r="G62" s="32"/>
      <c r="H62" s="32"/>
      <c r="I62" s="32"/>
      <c r="J62" s="36"/>
      <c r="K62" s="37"/>
      <c r="L62" s="46">
        <f>SUM(L58:L61)</f>
        <v>0</v>
      </c>
      <c r="M62" s="13" t="e">
        <f>#REF!-L62</f>
        <v>#REF!</v>
      </c>
      <c r="O62" s="8"/>
      <c r="P62" s="9"/>
      <c r="R62" s="9"/>
      <c r="S62" s="9"/>
      <c r="T62" s="9"/>
      <c r="U62" s="9"/>
      <c r="V62" s="9"/>
      <c r="W62" s="9"/>
      <c r="X62" s="9"/>
      <c r="Y62" s="9"/>
    </row>
    <row r="63" spans="1:25" s="7" customFormat="1" ht="73.5" customHeight="1">
      <c r="A63" s="14"/>
      <c r="B63" s="22"/>
      <c r="C63" s="94" t="s">
        <v>18</v>
      </c>
      <c r="D63" s="94"/>
      <c r="E63" s="94"/>
      <c r="F63" s="94"/>
      <c r="G63" s="94"/>
      <c r="H63" s="94"/>
      <c r="I63" s="94"/>
      <c r="J63" s="94"/>
      <c r="K63" s="94"/>
      <c r="L63" s="94"/>
      <c r="M63" s="52"/>
      <c r="O63" s="8"/>
      <c r="P63" s="9"/>
      <c r="R63" s="9"/>
      <c r="S63" s="9"/>
      <c r="T63" s="9"/>
      <c r="U63" s="9"/>
      <c r="V63" s="9"/>
      <c r="W63" s="9"/>
      <c r="X63" s="9"/>
      <c r="Y63" s="9"/>
    </row>
    <row r="64" spans="1:25" s="7" customFormat="1" ht="31.5" customHeight="1">
      <c r="A64" s="14"/>
      <c r="B64" s="22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25"/>
      <c r="O64" s="8"/>
      <c r="P64" s="9"/>
      <c r="R64" s="9"/>
      <c r="S64" s="9"/>
      <c r="T64" s="9"/>
      <c r="U64" s="9"/>
      <c r="V64" s="9"/>
      <c r="W64" s="9"/>
      <c r="X64" s="9"/>
      <c r="Y64" s="9"/>
    </row>
    <row r="65" spans="1:16" s="7" customFormat="1" ht="28.5" customHeight="1">
      <c r="A65" s="14"/>
      <c r="B65" s="15"/>
      <c r="C65" s="32"/>
      <c r="D65" s="34" t="s">
        <v>13</v>
      </c>
      <c r="E65" s="34"/>
      <c r="F65" s="34"/>
      <c r="G65" s="34"/>
      <c r="H65" s="34"/>
      <c r="I65" s="34"/>
      <c r="J65" s="36"/>
      <c r="K65" s="35"/>
      <c r="L65" s="46">
        <f>SUM(L64)</f>
        <v>0</v>
      </c>
      <c r="M65" s="13" t="e">
        <f>#REF!-L65</f>
        <v>#REF!</v>
      </c>
    </row>
    <row r="66" spans="1:16" ht="34.5" customHeight="1">
      <c r="A66" s="11"/>
      <c r="B66" s="12"/>
      <c r="C66" s="95" t="s">
        <v>30</v>
      </c>
      <c r="D66" s="94"/>
      <c r="E66" s="94"/>
      <c r="F66" s="94"/>
      <c r="G66" s="94"/>
      <c r="H66" s="94"/>
      <c r="I66" s="94"/>
      <c r="J66" s="94"/>
      <c r="K66" s="94"/>
      <c r="L66" s="94"/>
      <c r="M66" s="52"/>
    </row>
    <row r="67" spans="1:16" ht="82.5" customHeight="1">
      <c r="A67" s="11"/>
      <c r="B67" s="12"/>
      <c r="C67" s="11" t="s">
        <v>96</v>
      </c>
      <c r="D67" s="14" t="s">
        <v>105</v>
      </c>
      <c r="E67" s="14"/>
      <c r="F67" s="14"/>
      <c r="G67" s="14"/>
      <c r="H67" s="14" t="s">
        <v>91</v>
      </c>
      <c r="I67" s="16" t="s">
        <v>106</v>
      </c>
      <c r="J67" s="14" t="s">
        <v>107</v>
      </c>
      <c r="K67" s="17" t="s">
        <v>113</v>
      </c>
      <c r="L67" s="66"/>
      <c r="M67" s="16" t="s">
        <v>108</v>
      </c>
    </row>
    <row r="68" spans="1:16" ht="69.75" customHeight="1">
      <c r="A68" s="11"/>
      <c r="B68" s="12"/>
      <c r="C68" s="69" t="s">
        <v>24</v>
      </c>
      <c r="D68" s="14" t="s">
        <v>109</v>
      </c>
      <c r="E68" s="14"/>
      <c r="F68" s="14"/>
      <c r="G68" s="14"/>
      <c r="H68" s="14" t="s">
        <v>91</v>
      </c>
      <c r="I68" s="14" t="s">
        <v>110</v>
      </c>
      <c r="J68" s="21" t="s">
        <v>111</v>
      </c>
      <c r="K68" s="17" t="s">
        <v>113</v>
      </c>
      <c r="L68" s="66"/>
      <c r="M68" s="16" t="s">
        <v>112</v>
      </c>
    </row>
    <row r="69" spans="1:16" ht="32.25" customHeight="1">
      <c r="A69" s="11"/>
      <c r="B69" s="12"/>
      <c r="C69" s="33"/>
      <c r="D69" s="32" t="s">
        <v>13</v>
      </c>
      <c r="E69" s="32"/>
      <c r="F69" s="32"/>
      <c r="G69" s="32"/>
      <c r="H69" s="32"/>
      <c r="I69" s="32"/>
      <c r="J69" s="41"/>
      <c r="K69" s="37"/>
      <c r="L69" s="46">
        <f>SUM(L67:L68)</f>
        <v>0</v>
      </c>
      <c r="M69" s="13" t="e">
        <f>#REF!-L69</f>
        <v>#REF!</v>
      </c>
    </row>
    <row r="70" spans="1:16" ht="27" customHeight="1">
      <c r="A70" s="11"/>
      <c r="B70" s="12"/>
      <c r="C70" s="33"/>
      <c r="D70" s="32" t="s">
        <v>22</v>
      </c>
      <c r="E70" s="32"/>
      <c r="F70" s="32"/>
      <c r="G70" s="32"/>
      <c r="H70" s="32"/>
      <c r="I70" s="32"/>
      <c r="J70" s="41"/>
      <c r="K70" s="37"/>
      <c r="L70" s="47">
        <f>L9+L18+L26+L31+L41+L45+L49+L53+L56+L62+L65+L69</f>
        <v>0</v>
      </c>
      <c r="M70" s="57" t="e">
        <f>#REF!-L70</f>
        <v>#REF!</v>
      </c>
    </row>
    <row r="71" spans="1:16" ht="71.25" customHeight="1">
      <c r="A71" s="11"/>
      <c r="B71" s="12"/>
      <c r="C71" s="92" t="s">
        <v>4</v>
      </c>
      <c r="D71" s="93"/>
      <c r="E71" s="93"/>
      <c r="F71" s="93"/>
      <c r="G71" s="93"/>
      <c r="H71" s="93"/>
      <c r="I71" s="93"/>
      <c r="J71" s="93"/>
      <c r="K71" s="93"/>
      <c r="L71" s="45" t="s">
        <v>36</v>
      </c>
      <c r="M71" s="56" t="s">
        <v>37</v>
      </c>
    </row>
    <row r="72" spans="1:16" ht="71.25" customHeight="1">
      <c r="A72" s="11"/>
      <c r="B72" s="12"/>
      <c r="M72" s="52"/>
    </row>
    <row r="73" spans="1:16" ht="71.25" customHeight="1">
      <c r="A73" s="11"/>
      <c r="B73" s="12"/>
      <c r="M73" s="52"/>
    </row>
    <row r="74" spans="1:16" ht="94.5" customHeight="1">
      <c r="A74" s="11"/>
      <c r="B74" s="12"/>
      <c r="M74" s="52"/>
    </row>
    <row r="75" spans="1:16" ht="33.75" customHeight="1">
      <c r="A75" s="11"/>
      <c r="B75" s="12" t="s">
        <v>16</v>
      </c>
      <c r="M75" s="52"/>
    </row>
    <row r="76" spans="1:16" ht="67.5" customHeight="1">
      <c r="A76" s="26"/>
      <c r="B76" s="12" t="s">
        <v>17</v>
      </c>
      <c r="M76" s="52"/>
    </row>
    <row r="77" spans="1:16" ht="92.25" customHeight="1">
      <c r="A77" s="25"/>
      <c r="B77" s="12" t="s">
        <v>18</v>
      </c>
      <c r="M77" s="52"/>
      <c r="N77" s="7"/>
      <c r="O77" s="61"/>
      <c r="P77" s="5"/>
    </row>
    <row r="78" spans="1:16" ht="66" customHeight="1">
      <c r="A78" s="25"/>
      <c r="B78" s="12"/>
      <c r="M78" s="52"/>
      <c r="O78" s="6"/>
      <c r="P78" s="5"/>
    </row>
    <row r="79" spans="1:16" ht="75" customHeight="1">
      <c r="A79" s="27"/>
      <c r="B79" s="12"/>
      <c r="M79" s="52"/>
      <c r="O79" s="6"/>
      <c r="P79" s="5"/>
    </row>
    <row r="80" spans="1:16" ht="74.25" customHeight="1">
      <c r="A80" s="27"/>
      <c r="B80" s="12"/>
      <c r="M80" s="52"/>
      <c r="O80" s="6"/>
      <c r="P80" s="5"/>
    </row>
    <row r="81" spans="1:16" ht="79.5" customHeight="1">
      <c r="A81" s="27"/>
      <c r="B81" s="12"/>
      <c r="M81" s="52"/>
      <c r="O81" s="6"/>
      <c r="P81" s="5"/>
    </row>
    <row r="82" spans="1:16" ht="57.75" customHeight="1">
      <c r="A82" s="27"/>
      <c r="B82" s="12"/>
      <c r="M82" s="52"/>
    </row>
    <row r="83" spans="1:16" ht="93" customHeight="1">
      <c r="A83" s="27"/>
      <c r="B83" s="12"/>
      <c r="M83" s="52"/>
    </row>
    <row r="84" spans="1:16" ht="54" customHeight="1">
      <c r="A84" s="27"/>
      <c r="B84" s="12"/>
      <c r="M84" s="52"/>
      <c r="N84" s="7"/>
    </row>
    <row r="85" spans="1:16" ht="60.75" customHeight="1">
      <c r="A85" s="27"/>
      <c r="B85" s="51"/>
      <c r="M85" s="52"/>
      <c r="N85" s="7"/>
    </row>
    <row r="86" spans="1:16" ht="61.5" customHeight="1">
      <c r="A86" s="27"/>
      <c r="B86" s="51"/>
      <c r="M86" s="52"/>
      <c r="N86" s="7"/>
    </row>
    <row r="87" spans="1:16" ht="58.5" customHeight="1">
      <c r="A87" s="27"/>
      <c r="B87" s="51"/>
      <c r="M87" s="52"/>
      <c r="N87" s="7"/>
    </row>
    <row r="88" spans="1:16" ht="97.5" customHeight="1">
      <c r="A88" s="27"/>
      <c r="B88" s="12"/>
      <c r="M88" s="52"/>
      <c r="N88" s="7"/>
    </row>
    <row r="89" spans="1:16" ht="97.5" customHeight="1">
      <c r="A89" s="27"/>
      <c r="B89" s="12"/>
      <c r="M89" s="52"/>
      <c r="N89" s="7"/>
    </row>
    <row r="90" spans="1:16" ht="67.5" customHeight="1">
      <c r="A90" s="27"/>
      <c r="B90" s="12"/>
      <c r="M90" s="52"/>
    </row>
    <row r="91" spans="1:16" ht="34.5" customHeight="1">
      <c r="A91" s="27"/>
      <c r="B91" s="12"/>
      <c r="M91" s="52"/>
    </row>
    <row r="92" spans="1:16" ht="49.5" customHeight="1">
      <c r="A92" s="27"/>
      <c r="B92" s="12"/>
      <c r="M92" s="52"/>
    </row>
    <row r="93" spans="1:16" ht="64.5" customHeight="1">
      <c r="A93" s="27"/>
      <c r="B93" s="12"/>
      <c r="M93" s="52"/>
    </row>
    <row r="94" spans="1:16" ht="61.5" customHeight="1">
      <c r="A94" s="27"/>
      <c r="B94" s="12"/>
      <c r="M94" s="52"/>
    </row>
    <row r="95" spans="1:16" ht="64.5" customHeight="1">
      <c r="A95" s="27"/>
      <c r="B95" s="12"/>
      <c r="M95" s="52"/>
    </row>
    <row r="96" spans="1:16" ht="65.25" customHeight="1">
      <c r="A96" s="27"/>
      <c r="B96" s="12"/>
      <c r="M96" s="52"/>
    </row>
    <row r="97" spans="1:13" ht="65.25" customHeight="1">
      <c r="A97" s="27"/>
      <c r="B97" s="12"/>
      <c r="M97" s="52"/>
    </row>
    <row r="98" spans="1:13" ht="79.5" customHeight="1">
      <c r="A98" s="27"/>
      <c r="B98" s="12"/>
      <c r="M98" s="52"/>
    </row>
    <row r="99" spans="1:13" ht="79.5" customHeight="1">
      <c r="A99" s="27"/>
      <c r="B99" s="12"/>
      <c r="M99" s="52"/>
    </row>
    <row r="100" spans="1:13" ht="79.5" customHeight="1">
      <c r="A100" s="27"/>
      <c r="B100" s="12"/>
      <c r="M100" s="52"/>
    </row>
    <row r="101" spans="1:13" ht="79.5" customHeight="1">
      <c r="A101" s="27"/>
      <c r="B101" s="12"/>
      <c r="M101" s="52"/>
    </row>
    <row r="102" spans="1:13" ht="65.25" customHeight="1">
      <c r="A102" s="27"/>
      <c r="B102" s="12"/>
      <c r="M102" s="52"/>
    </row>
    <row r="103" spans="1:13" ht="65.25" customHeight="1">
      <c r="A103" s="27"/>
      <c r="B103" s="12"/>
      <c r="M103" s="52"/>
    </row>
    <row r="104" spans="1:13" ht="65.25" customHeight="1">
      <c r="A104" s="27"/>
      <c r="B104" s="12"/>
      <c r="M104" s="52"/>
    </row>
    <row r="105" spans="1:13">
      <c r="M105" s="52"/>
    </row>
    <row r="106" spans="1:13">
      <c r="M106" s="52"/>
    </row>
    <row r="107" spans="1:13">
      <c r="M107" s="52"/>
    </row>
    <row r="108" spans="1:13">
      <c r="M108" s="52"/>
    </row>
    <row r="109" spans="1:13">
      <c r="M109" s="52"/>
    </row>
    <row r="110" spans="1:13">
      <c r="M110" s="52"/>
    </row>
    <row r="111" spans="1:13">
      <c r="M111" s="52"/>
    </row>
    <row r="112" spans="1:13">
      <c r="M112" s="52"/>
    </row>
    <row r="113" spans="13:13">
      <c r="M113" s="52"/>
    </row>
    <row r="114" spans="13:13">
      <c r="M114" s="52"/>
    </row>
    <row r="115" spans="13:13">
      <c r="M115" s="52"/>
    </row>
    <row r="116" spans="13:13">
      <c r="M116" s="52"/>
    </row>
    <row r="117" spans="13:13">
      <c r="M117" s="52"/>
    </row>
    <row r="118" spans="13:13">
      <c r="M118" s="52"/>
    </row>
    <row r="119" spans="13:13">
      <c r="M119" s="52"/>
    </row>
    <row r="120" spans="13:13">
      <c r="M120" s="52"/>
    </row>
    <row r="121" spans="13:13">
      <c r="M121" s="52"/>
    </row>
    <row r="122" spans="13:13">
      <c r="M122" s="52"/>
    </row>
    <row r="123" spans="13:13">
      <c r="M123" s="52"/>
    </row>
    <row r="124" spans="13:13">
      <c r="M124" s="52"/>
    </row>
    <row r="125" spans="13:13">
      <c r="M125" s="52"/>
    </row>
    <row r="126" spans="13:13">
      <c r="M126" s="52"/>
    </row>
    <row r="127" spans="13:13">
      <c r="M127" s="52"/>
    </row>
    <row r="128" spans="13:13">
      <c r="M128" s="52"/>
    </row>
    <row r="129" spans="13:13">
      <c r="M129" s="52"/>
    </row>
    <row r="130" spans="13:13">
      <c r="M130" s="52"/>
    </row>
    <row r="131" spans="13:13">
      <c r="M131" s="52"/>
    </row>
    <row r="132" spans="13:13">
      <c r="M132" s="52"/>
    </row>
    <row r="133" spans="13:13">
      <c r="M133" s="52"/>
    </row>
    <row r="134" spans="13:13">
      <c r="M134" s="52"/>
    </row>
    <row r="135" spans="13:13">
      <c r="M135" s="52"/>
    </row>
    <row r="136" spans="13:13">
      <c r="M136" s="52"/>
    </row>
    <row r="137" spans="13:13">
      <c r="M137" s="52"/>
    </row>
    <row r="138" spans="13:13">
      <c r="M138" s="52"/>
    </row>
    <row r="139" spans="13:13">
      <c r="M139" s="52"/>
    </row>
    <row r="140" spans="13:13">
      <c r="M140" s="52"/>
    </row>
    <row r="141" spans="13:13">
      <c r="M141" s="52"/>
    </row>
    <row r="142" spans="13:13">
      <c r="M142" s="52"/>
    </row>
    <row r="143" spans="13:13">
      <c r="M143" s="52"/>
    </row>
    <row r="144" spans="13:13">
      <c r="M144" s="52"/>
    </row>
    <row r="145" spans="13:13">
      <c r="M145" s="52"/>
    </row>
    <row r="146" spans="13:13">
      <c r="M146" s="52"/>
    </row>
    <row r="147" spans="13:13">
      <c r="M147" s="52"/>
    </row>
    <row r="148" spans="13:13">
      <c r="M148" s="52"/>
    </row>
    <row r="149" spans="13:13">
      <c r="M149" s="52"/>
    </row>
    <row r="150" spans="13:13">
      <c r="M150" s="52"/>
    </row>
    <row r="151" spans="13:13">
      <c r="M151" s="52"/>
    </row>
    <row r="152" spans="13:13">
      <c r="M152" s="52"/>
    </row>
    <row r="153" spans="13:13">
      <c r="M153" s="52"/>
    </row>
    <row r="154" spans="13:13">
      <c r="M154" s="52"/>
    </row>
    <row r="155" spans="13:13">
      <c r="M155" s="52"/>
    </row>
    <row r="156" spans="13:13">
      <c r="M156" s="52"/>
    </row>
    <row r="157" spans="13:13">
      <c r="M157" s="52"/>
    </row>
    <row r="158" spans="13:13">
      <c r="M158" s="52"/>
    </row>
    <row r="159" spans="13:13">
      <c r="M159" s="52"/>
    </row>
    <row r="160" spans="13:13">
      <c r="M160" s="52"/>
    </row>
    <row r="161" spans="13:13">
      <c r="M161" s="52"/>
    </row>
    <row r="162" spans="13:13">
      <c r="M162" s="52"/>
    </row>
    <row r="163" spans="13:13">
      <c r="M163" s="52"/>
    </row>
    <row r="164" spans="13:13">
      <c r="M164" s="52"/>
    </row>
    <row r="165" spans="13:13">
      <c r="M165" s="52"/>
    </row>
    <row r="166" spans="13:13">
      <c r="M166" s="52"/>
    </row>
    <row r="167" spans="13:13">
      <c r="M167" s="52"/>
    </row>
    <row r="168" spans="13:13">
      <c r="M168" s="52"/>
    </row>
    <row r="169" spans="13:13">
      <c r="M169" s="52"/>
    </row>
    <row r="170" spans="13:13">
      <c r="M170" s="52"/>
    </row>
    <row r="171" spans="13:13">
      <c r="M171" s="52"/>
    </row>
    <row r="172" spans="13:13">
      <c r="M172" s="52"/>
    </row>
    <row r="173" spans="13:13">
      <c r="M173" s="52"/>
    </row>
    <row r="174" spans="13:13">
      <c r="M174" s="52"/>
    </row>
    <row r="175" spans="13:13">
      <c r="M175" s="52"/>
    </row>
    <row r="176" spans="13:13">
      <c r="M176" s="52"/>
    </row>
    <row r="177" spans="13:13">
      <c r="M177" s="52"/>
    </row>
    <row r="178" spans="13:13">
      <c r="M178" s="52"/>
    </row>
    <row r="179" spans="13:13">
      <c r="M179" s="52"/>
    </row>
    <row r="180" spans="13:13">
      <c r="M180" s="52"/>
    </row>
    <row r="181" spans="13:13">
      <c r="M181" s="52"/>
    </row>
    <row r="182" spans="13:13">
      <c r="M182" s="52"/>
    </row>
    <row r="183" spans="13:13">
      <c r="M183" s="52"/>
    </row>
    <row r="184" spans="13:13">
      <c r="M184" s="52"/>
    </row>
    <row r="185" spans="13:13">
      <c r="M185" s="52"/>
    </row>
    <row r="186" spans="13:13">
      <c r="M186" s="52"/>
    </row>
    <row r="187" spans="13:13">
      <c r="M187" s="52"/>
    </row>
    <row r="188" spans="13:13">
      <c r="M188" s="52"/>
    </row>
    <row r="189" spans="13:13">
      <c r="M189" s="52"/>
    </row>
    <row r="190" spans="13:13">
      <c r="M190" s="52"/>
    </row>
    <row r="191" spans="13:13">
      <c r="M191" s="52"/>
    </row>
    <row r="192" spans="13:13">
      <c r="M192" s="52"/>
    </row>
    <row r="193" spans="13:13">
      <c r="M193" s="52"/>
    </row>
    <row r="194" spans="13:13">
      <c r="M194" s="52"/>
    </row>
    <row r="195" spans="13:13">
      <c r="M195" s="52"/>
    </row>
    <row r="196" spans="13:13">
      <c r="M196" s="52"/>
    </row>
    <row r="197" spans="13:13">
      <c r="M197" s="52"/>
    </row>
    <row r="198" spans="13:13">
      <c r="M198" s="52"/>
    </row>
    <row r="199" spans="13:13">
      <c r="M199" s="52"/>
    </row>
    <row r="200" spans="13:13">
      <c r="M200" s="52"/>
    </row>
    <row r="201" spans="13:13">
      <c r="M201" s="52"/>
    </row>
    <row r="202" spans="13:13">
      <c r="M202" s="52"/>
    </row>
    <row r="203" spans="13:13">
      <c r="M203" s="52"/>
    </row>
    <row r="204" spans="13:13">
      <c r="M204" s="52"/>
    </row>
    <row r="205" spans="13:13">
      <c r="M205" s="52"/>
    </row>
    <row r="206" spans="13:13">
      <c r="M206" s="52"/>
    </row>
    <row r="207" spans="13:13">
      <c r="M207" s="52"/>
    </row>
    <row r="208" spans="13:13">
      <c r="M208" s="52"/>
    </row>
    <row r="209" spans="13:13">
      <c r="M209" s="52"/>
    </row>
    <row r="210" spans="13:13">
      <c r="M210" s="52"/>
    </row>
    <row r="211" spans="13:13">
      <c r="M211" s="52"/>
    </row>
    <row r="212" spans="13:13">
      <c r="M212" s="52"/>
    </row>
    <row r="213" spans="13:13">
      <c r="M213" s="52"/>
    </row>
    <row r="214" spans="13:13">
      <c r="M214" s="52"/>
    </row>
    <row r="215" spans="13:13">
      <c r="M215" s="52"/>
    </row>
    <row r="216" spans="13:13">
      <c r="M216" s="52"/>
    </row>
    <row r="217" spans="13:13">
      <c r="M217" s="52"/>
    </row>
    <row r="218" spans="13:13">
      <c r="M218" s="52"/>
    </row>
    <row r="219" spans="13:13">
      <c r="M219" s="52"/>
    </row>
    <row r="220" spans="13:13">
      <c r="M220" s="52"/>
    </row>
    <row r="221" spans="13:13">
      <c r="M221" s="52"/>
    </row>
    <row r="222" spans="13:13">
      <c r="M222" s="52"/>
    </row>
    <row r="223" spans="13:13">
      <c r="M223" s="52"/>
    </row>
    <row r="224" spans="13:13">
      <c r="M224" s="52"/>
    </row>
    <row r="225" spans="13:13">
      <c r="M225" s="52"/>
    </row>
    <row r="226" spans="13:13">
      <c r="M226" s="52"/>
    </row>
    <row r="227" spans="13:13">
      <c r="M227" s="52"/>
    </row>
    <row r="228" spans="13:13">
      <c r="M228" s="52"/>
    </row>
    <row r="229" spans="13:13">
      <c r="M229" s="52"/>
    </row>
    <row r="230" spans="13:13">
      <c r="M230" s="52"/>
    </row>
    <row r="231" spans="13:13">
      <c r="M231" s="52"/>
    </row>
    <row r="232" spans="13:13">
      <c r="M232" s="52"/>
    </row>
    <row r="233" spans="13:13">
      <c r="M233" s="52"/>
    </row>
    <row r="234" spans="13:13">
      <c r="M234" s="52"/>
    </row>
    <row r="235" spans="13:13">
      <c r="M235" s="52"/>
    </row>
    <row r="236" spans="13:13">
      <c r="M236" s="52"/>
    </row>
    <row r="237" spans="13:13">
      <c r="M237" s="52"/>
    </row>
    <row r="238" spans="13:13">
      <c r="M238" s="52"/>
    </row>
    <row r="239" spans="13:13">
      <c r="M239" s="52"/>
    </row>
    <row r="240" spans="13:13">
      <c r="M240" s="52"/>
    </row>
    <row r="241" spans="13:13">
      <c r="M241" s="52"/>
    </row>
    <row r="242" spans="13:13">
      <c r="M242" s="52"/>
    </row>
    <row r="243" spans="13:13">
      <c r="M243" s="52"/>
    </row>
    <row r="244" spans="13:13">
      <c r="M244" s="52"/>
    </row>
    <row r="245" spans="13:13">
      <c r="M245" s="52"/>
    </row>
    <row r="246" spans="13:13">
      <c r="M246" s="52"/>
    </row>
    <row r="247" spans="13:13">
      <c r="M247" s="52"/>
    </row>
    <row r="248" spans="13:13">
      <c r="M248" s="52"/>
    </row>
    <row r="249" spans="13:13">
      <c r="M249" s="52"/>
    </row>
    <row r="250" spans="13:13">
      <c r="M250" s="52"/>
    </row>
    <row r="251" spans="13:13">
      <c r="M251" s="52"/>
    </row>
    <row r="252" spans="13:13">
      <c r="M252" s="52"/>
    </row>
    <row r="253" spans="13:13">
      <c r="M253" s="52"/>
    </row>
    <row r="254" spans="13:13">
      <c r="M254" s="52"/>
    </row>
    <row r="255" spans="13:13">
      <c r="M255" s="52"/>
    </row>
    <row r="256" spans="13:13">
      <c r="M256" s="52"/>
    </row>
    <row r="257" spans="13:13">
      <c r="M257" s="52"/>
    </row>
    <row r="258" spans="13:13">
      <c r="M258" s="52"/>
    </row>
    <row r="259" spans="13:13">
      <c r="M259" s="52"/>
    </row>
    <row r="260" spans="13:13">
      <c r="M260" s="52"/>
    </row>
    <row r="261" spans="13:13">
      <c r="M261" s="52"/>
    </row>
    <row r="262" spans="13:13">
      <c r="M262" s="52"/>
    </row>
    <row r="263" spans="13:13">
      <c r="M263" s="52"/>
    </row>
    <row r="264" spans="13:13">
      <c r="M264" s="52"/>
    </row>
    <row r="265" spans="13:13">
      <c r="M265" s="52"/>
    </row>
    <row r="266" spans="13:13">
      <c r="M266" s="52"/>
    </row>
    <row r="267" spans="13:13">
      <c r="M267" s="52"/>
    </row>
    <row r="268" spans="13:13">
      <c r="M268" s="52"/>
    </row>
    <row r="269" spans="13:13">
      <c r="M269" s="52"/>
    </row>
    <row r="270" spans="13:13">
      <c r="M270" s="52"/>
    </row>
    <row r="271" spans="13:13">
      <c r="M271" s="52"/>
    </row>
    <row r="272" spans="13:13">
      <c r="M272" s="52"/>
    </row>
    <row r="273" spans="13:13">
      <c r="M273" s="52"/>
    </row>
    <row r="274" spans="13:13">
      <c r="M274" s="52"/>
    </row>
    <row r="275" spans="13:13">
      <c r="M275" s="52"/>
    </row>
    <row r="276" spans="13:13">
      <c r="M276" s="52"/>
    </row>
    <row r="277" spans="13:13">
      <c r="M277" s="52"/>
    </row>
    <row r="278" spans="13:13">
      <c r="M278" s="52"/>
    </row>
    <row r="279" spans="13:13">
      <c r="M279" s="52"/>
    </row>
    <row r="280" spans="13:13">
      <c r="M280" s="52"/>
    </row>
    <row r="281" spans="13:13">
      <c r="M281" s="52"/>
    </row>
    <row r="282" spans="13:13">
      <c r="M282" s="52"/>
    </row>
    <row r="283" spans="13:13">
      <c r="M283" s="52"/>
    </row>
    <row r="284" spans="13:13">
      <c r="M284" s="52"/>
    </row>
    <row r="285" spans="13:13">
      <c r="M285" s="52"/>
    </row>
    <row r="286" spans="13:13">
      <c r="M286" s="52"/>
    </row>
    <row r="287" spans="13:13">
      <c r="M287" s="52"/>
    </row>
    <row r="288" spans="13:13">
      <c r="M288" s="52"/>
    </row>
    <row r="289" spans="13:13">
      <c r="M289" s="52"/>
    </row>
    <row r="290" spans="13:13">
      <c r="M290" s="52"/>
    </row>
    <row r="291" spans="13:13">
      <c r="M291" s="52"/>
    </row>
    <row r="292" spans="13:13">
      <c r="M292" s="52"/>
    </row>
    <row r="293" spans="13:13">
      <c r="M293" s="52"/>
    </row>
    <row r="294" spans="13:13">
      <c r="M294" s="52"/>
    </row>
    <row r="295" spans="13:13">
      <c r="M295" s="52"/>
    </row>
    <row r="296" spans="13:13">
      <c r="M296" s="52"/>
    </row>
    <row r="297" spans="13:13">
      <c r="M297" s="52"/>
    </row>
    <row r="298" spans="13:13">
      <c r="M298" s="52"/>
    </row>
    <row r="299" spans="13:13">
      <c r="M299" s="52"/>
    </row>
    <row r="300" spans="13:13">
      <c r="M300" s="52"/>
    </row>
    <row r="301" spans="13:13">
      <c r="M301" s="52"/>
    </row>
    <row r="302" spans="13:13">
      <c r="M302" s="52"/>
    </row>
    <row r="303" spans="13:13">
      <c r="M303" s="52"/>
    </row>
    <row r="304" spans="13:13">
      <c r="M304" s="52"/>
    </row>
    <row r="305" spans="13:13">
      <c r="M305" s="52"/>
    </row>
    <row r="306" spans="13:13">
      <c r="M306" s="52"/>
    </row>
    <row r="307" spans="13:13">
      <c r="M307" s="52"/>
    </row>
    <row r="308" spans="13:13">
      <c r="M308" s="52"/>
    </row>
    <row r="309" spans="13:13">
      <c r="M309" s="52"/>
    </row>
    <row r="310" spans="13:13">
      <c r="M310" s="52"/>
    </row>
    <row r="311" spans="13:13">
      <c r="M311" s="52"/>
    </row>
    <row r="312" spans="13:13">
      <c r="M312" s="52"/>
    </row>
    <row r="313" spans="13:13">
      <c r="M313" s="52"/>
    </row>
    <row r="314" spans="13:13">
      <c r="M314" s="52"/>
    </row>
    <row r="315" spans="13:13">
      <c r="M315" s="52"/>
    </row>
    <row r="316" spans="13:13">
      <c r="M316" s="52"/>
    </row>
    <row r="317" spans="13:13">
      <c r="M317" s="52"/>
    </row>
    <row r="318" spans="13:13">
      <c r="M318" s="52"/>
    </row>
    <row r="319" spans="13:13">
      <c r="M319" s="52"/>
    </row>
    <row r="320" spans="13:13">
      <c r="M320" s="52"/>
    </row>
    <row r="321" spans="13:13">
      <c r="M321" s="52"/>
    </row>
    <row r="322" spans="13:13">
      <c r="M322" s="52"/>
    </row>
    <row r="323" spans="13:13">
      <c r="M323" s="52"/>
    </row>
    <row r="324" spans="13:13">
      <c r="M324" s="52"/>
    </row>
    <row r="325" spans="13:13">
      <c r="M325" s="52"/>
    </row>
    <row r="326" spans="13:13">
      <c r="M326" s="52"/>
    </row>
    <row r="327" spans="13:13">
      <c r="M327" s="52"/>
    </row>
    <row r="328" spans="13:13">
      <c r="M328" s="52"/>
    </row>
    <row r="329" spans="13:13">
      <c r="M329" s="52"/>
    </row>
    <row r="330" spans="13:13">
      <c r="M330" s="52"/>
    </row>
    <row r="331" spans="13:13">
      <c r="M331" s="52"/>
    </row>
    <row r="332" spans="13:13">
      <c r="M332" s="52"/>
    </row>
    <row r="333" spans="13:13">
      <c r="M333" s="52"/>
    </row>
    <row r="334" spans="13:13">
      <c r="M334" s="52"/>
    </row>
    <row r="335" spans="13:13">
      <c r="M335" s="52"/>
    </row>
    <row r="336" spans="13:13">
      <c r="M336" s="52"/>
    </row>
    <row r="337" spans="13:13">
      <c r="M337" s="52"/>
    </row>
    <row r="338" spans="13:13">
      <c r="M338" s="52"/>
    </row>
    <row r="339" spans="13:13">
      <c r="M339" s="52"/>
    </row>
    <row r="340" spans="13:13">
      <c r="M340" s="52"/>
    </row>
    <row r="341" spans="13:13">
      <c r="M341" s="52"/>
    </row>
    <row r="342" spans="13:13">
      <c r="M342" s="52"/>
    </row>
    <row r="343" spans="13:13">
      <c r="M343" s="52"/>
    </row>
    <row r="344" spans="13:13">
      <c r="M344" s="52"/>
    </row>
    <row r="345" spans="13:13">
      <c r="M345" s="52"/>
    </row>
    <row r="346" spans="13:13">
      <c r="M346" s="52"/>
    </row>
    <row r="347" spans="13:13">
      <c r="M347" s="52"/>
    </row>
    <row r="348" spans="13:13">
      <c r="M348" s="52"/>
    </row>
    <row r="349" spans="13:13">
      <c r="M349" s="52"/>
    </row>
    <row r="350" spans="13:13">
      <c r="M350" s="52"/>
    </row>
    <row r="351" spans="13:13">
      <c r="M351" s="52"/>
    </row>
    <row r="352" spans="13:13">
      <c r="M352" s="52"/>
    </row>
    <row r="353" spans="13:13">
      <c r="M353" s="52"/>
    </row>
    <row r="354" spans="13:13">
      <c r="M354" s="52"/>
    </row>
    <row r="355" spans="13:13">
      <c r="M355" s="52"/>
    </row>
    <row r="356" spans="13:13">
      <c r="M356" s="52"/>
    </row>
    <row r="357" spans="13:13">
      <c r="M357" s="52"/>
    </row>
    <row r="358" spans="13:13">
      <c r="M358" s="52"/>
    </row>
    <row r="359" spans="13:13">
      <c r="M359" s="52"/>
    </row>
    <row r="360" spans="13:13">
      <c r="M360" s="52"/>
    </row>
    <row r="361" spans="13:13">
      <c r="M361" s="52"/>
    </row>
    <row r="362" spans="13:13">
      <c r="M362" s="52"/>
    </row>
    <row r="363" spans="13:13">
      <c r="M363" s="52"/>
    </row>
    <row r="364" spans="13:13">
      <c r="M364" s="52"/>
    </row>
    <row r="365" spans="13:13">
      <c r="M365" s="52"/>
    </row>
    <row r="366" spans="13:13">
      <c r="M366" s="52"/>
    </row>
    <row r="367" spans="13:13">
      <c r="M367" s="52"/>
    </row>
    <row r="368" spans="13:13">
      <c r="M368" s="52"/>
    </row>
    <row r="369" spans="13:13">
      <c r="M369" s="52"/>
    </row>
    <row r="370" spans="13:13">
      <c r="M370" s="52"/>
    </row>
    <row r="371" spans="13:13">
      <c r="M371" s="52"/>
    </row>
    <row r="372" spans="13:13">
      <c r="M372" s="52"/>
    </row>
    <row r="373" spans="13:13">
      <c r="M373" s="52"/>
    </row>
    <row r="374" spans="13:13">
      <c r="M374" s="52"/>
    </row>
    <row r="375" spans="13:13">
      <c r="M375" s="52"/>
    </row>
    <row r="376" spans="13:13">
      <c r="M376" s="52"/>
    </row>
    <row r="377" spans="13:13">
      <c r="M377" s="52"/>
    </row>
    <row r="378" spans="13:13">
      <c r="M378" s="52"/>
    </row>
    <row r="379" spans="13:13">
      <c r="M379" s="52"/>
    </row>
    <row r="380" spans="13:13">
      <c r="M380" s="52"/>
    </row>
    <row r="381" spans="13:13">
      <c r="M381" s="52"/>
    </row>
    <row r="382" spans="13:13">
      <c r="M382" s="52"/>
    </row>
    <row r="383" spans="13:13">
      <c r="M383" s="52"/>
    </row>
    <row r="384" spans="13:13">
      <c r="M384" s="52"/>
    </row>
    <row r="385" spans="13:13">
      <c r="M385" s="52"/>
    </row>
    <row r="386" spans="13:13">
      <c r="M386" s="52"/>
    </row>
    <row r="387" spans="13:13">
      <c r="M387" s="52"/>
    </row>
    <row r="388" spans="13:13">
      <c r="M388" s="52"/>
    </row>
    <row r="389" spans="13:13">
      <c r="M389" s="52"/>
    </row>
    <row r="390" spans="13:13">
      <c r="M390" s="52"/>
    </row>
    <row r="391" spans="13:13">
      <c r="M391" s="52"/>
    </row>
    <row r="392" spans="13:13">
      <c r="M392" s="52"/>
    </row>
    <row r="393" spans="13:13">
      <c r="M393" s="52"/>
    </row>
    <row r="394" spans="13:13">
      <c r="M394" s="52"/>
    </row>
    <row r="395" spans="13:13">
      <c r="M395" s="52"/>
    </row>
    <row r="396" spans="13:13">
      <c r="M396" s="52"/>
    </row>
  </sheetData>
  <autoFilter ref="A5:M104">
    <filterColumn colId="5" showButton="0"/>
  </autoFilter>
  <sortState ref="D7:O76">
    <sortCondition ref="L7:L76"/>
  </sortState>
  <mergeCells count="25">
    <mergeCell ref="C50:M50"/>
    <mergeCell ref="C54:L54"/>
    <mergeCell ref="C46:L46"/>
    <mergeCell ref="M5:M6"/>
    <mergeCell ref="C71:K71"/>
    <mergeCell ref="C63:L63"/>
    <mergeCell ref="C66:L66"/>
    <mergeCell ref="C32:L32"/>
    <mergeCell ref="C42:L42"/>
    <mergeCell ref="L5:L6"/>
    <mergeCell ref="C57:L57"/>
    <mergeCell ref="C27:L27"/>
    <mergeCell ref="C7:L7"/>
    <mergeCell ref="C10:L10"/>
    <mergeCell ref="C19:L19"/>
    <mergeCell ref="K5:K6"/>
    <mergeCell ref="I5:I6"/>
    <mergeCell ref="A2:J2"/>
    <mergeCell ref="A5:A6"/>
    <mergeCell ref="B5:B6"/>
    <mergeCell ref="D5:D6"/>
    <mergeCell ref="E5:E6"/>
    <mergeCell ref="J5:J6"/>
    <mergeCell ref="C5:C6"/>
    <mergeCell ref="F5:G5"/>
  </mergeCells>
  <phoneticPr fontId="0" type="noConversion"/>
  <pageMargins left="0.59055118110236227" right="0.19685039370078741" top="0.35433070866141736" bottom="0.19685039370078741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8" sqref="D8"/>
    </sheetView>
  </sheetViews>
  <sheetFormatPr defaultRowHeight="12.75"/>
  <sheetData>
    <row r="1" spans="1:1">
      <c r="A1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Областные</vt:lpstr>
      <vt:lpstr>Лист2</vt:lpstr>
      <vt:lpstr>Областные!Область_печати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2019-12-25T04:51:49Z</cp:lastPrinted>
  <dcterms:created xsi:type="dcterms:W3CDTF">1996-10-08T23:32:33Z</dcterms:created>
  <dcterms:modified xsi:type="dcterms:W3CDTF">2020-01-09T05:58:19Z</dcterms:modified>
</cp:coreProperties>
</file>